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6" i="1"/>
  <c r="B195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F165"/>
  <c r="B157"/>
  <c r="A157"/>
  <c r="L156"/>
  <c r="J156"/>
  <c r="J157" s="1"/>
  <c r="I156"/>
  <c r="H156"/>
  <c r="G156"/>
  <c r="G157" s="1"/>
  <c r="F156"/>
  <c r="B147"/>
  <c r="A147"/>
  <c r="L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J43" l="1"/>
  <c r="J138"/>
  <c r="L195"/>
  <c r="J195"/>
  <c r="F195"/>
  <c r="L176"/>
  <c r="J176"/>
  <c r="F176"/>
  <c r="G176"/>
  <c r="L157"/>
  <c r="H157"/>
  <c r="I157"/>
  <c r="F157"/>
  <c r="H138"/>
  <c r="I138"/>
  <c r="J119"/>
  <c r="H119"/>
  <c r="I119"/>
  <c r="L100"/>
  <c r="L62"/>
  <c r="L43"/>
  <c r="L24"/>
  <c r="J100"/>
  <c r="F100"/>
  <c r="H100"/>
  <c r="I100"/>
  <c r="G100"/>
  <c r="F81"/>
  <c r="H81"/>
  <c r="I81"/>
  <c r="G81"/>
  <c r="J62"/>
  <c r="I62"/>
  <c r="H62"/>
  <c r="G62"/>
  <c r="I43"/>
  <c r="H43"/>
  <c r="G43"/>
  <c r="F43"/>
  <c r="F196" l="1"/>
  <c r="J196"/>
  <c r="L196"/>
  <c r="I196"/>
  <c r="H196"/>
  <c r="G196"/>
</calcChain>
</file>

<file path=xl/sharedStrings.xml><?xml version="1.0" encoding="utf-8"?>
<sst xmlns="http://schemas.openxmlformats.org/spreadsheetml/2006/main" count="398" uniqueCount="145">
  <si>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</si>
  <si>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</si>
  <si>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</si>
  <si>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</si>
  <si>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</si>
  <si>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</si>
  <si>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</si>
  <si>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</si>
  <si>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</si>
  <si>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</si>
  <si>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</si>
  <si>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</si>
  <si>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</si>
  <si>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</si>
  <si>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</si>
  <si>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</si>
  <si>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</si>
  <si>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</si>
  <si>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</si>
  <si>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</si>
  <si>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</si>
  <si>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</si>
  <si>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</si>
  <si>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</si>
  <si>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</si>
  <si>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</si>
  <si>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</si>
  <si>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</si>
  <si>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</si>
  <si>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</si>
  <si>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</si>
  <si>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</si>
  <si>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</si>
  <si>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</si>
  <si>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</si>
  <si>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</si>
  <si>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</si>
  <si>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</si>
  <si>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</si>
  <si>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54-1к-20</t>
  </si>
  <si>
    <t>Чай с сахаром</t>
  </si>
  <si>
    <t>54-2гн-20</t>
  </si>
  <si>
    <t>Хлеб пшеничный</t>
  </si>
  <si>
    <t>54-1хл-20</t>
  </si>
  <si>
    <t>Яблоко</t>
  </si>
  <si>
    <t>Масло сливочное</t>
  </si>
  <si>
    <t>54-2х-20</t>
  </si>
  <si>
    <t>Салат витаминный</t>
  </si>
  <si>
    <t>54-20з-20</t>
  </si>
  <si>
    <t>Суп картофельный с вермишелью на курином бульоне</t>
  </si>
  <si>
    <t>54-17с-20</t>
  </si>
  <si>
    <t>Плов с курицей</t>
  </si>
  <si>
    <t>54-12м-20</t>
  </si>
  <si>
    <t>Компот из сухофруктов</t>
  </si>
  <si>
    <t>54-1хн-20</t>
  </si>
  <si>
    <t>Хлеб ржаной</t>
  </si>
  <si>
    <t>54-2хл-20</t>
  </si>
  <si>
    <t>МБОУ "Приволжская СОШ1"</t>
  </si>
  <si>
    <t>Каша гречневая на молоке с сахаром</t>
  </si>
  <si>
    <t>54-20к-20</t>
  </si>
  <si>
    <t>Творожок</t>
  </si>
  <si>
    <t>Вафля</t>
  </si>
  <si>
    <t>Салат картофельный с сол.огурцом и зел.горошком</t>
  </si>
  <si>
    <t>54-2з-20</t>
  </si>
  <si>
    <t>Суп картофельный с фасолью</t>
  </si>
  <si>
    <t>54-9с-20</t>
  </si>
  <si>
    <t>Шницель из говядины с соусом</t>
  </si>
  <si>
    <t>54-7м-20</t>
  </si>
  <si>
    <t>Сок фруктовый</t>
  </si>
  <si>
    <t>54-21к-20</t>
  </si>
  <si>
    <t>Чай с лимонои и сахаром</t>
  </si>
  <si>
    <t>54-3гн-20</t>
  </si>
  <si>
    <t>Печенье</t>
  </si>
  <si>
    <t>54-5з-20</t>
  </si>
  <si>
    <t>Суп картофельный с горохом</t>
  </si>
  <si>
    <t>54-8с-20</t>
  </si>
  <si>
    <t>Котлета куриная с соусом</t>
  </si>
  <si>
    <t>54-5м-20</t>
  </si>
  <si>
    <t>Рагу из овощей</t>
  </si>
  <si>
    <t>54-9г-20</t>
  </si>
  <si>
    <t>54-16к-20</t>
  </si>
  <si>
    <t>Какао с молоком</t>
  </si>
  <si>
    <t>54-21гн-20</t>
  </si>
  <si>
    <t>54-6з-20</t>
  </si>
  <si>
    <t>Суп свекольник со сметаной</t>
  </si>
  <si>
    <t>54-18с-20</t>
  </si>
  <si>
    <t>Печень говяжья тушеная</t>
  </si>
  <si>
    <t>54-18м-20</t>
  </si>
  <si>
    <t>Гречка отварная</t>
  </si>
  <si>
    <t>54-4г-20</t>
  </si>
  <si>
    <t>Чай с лимоном и сахаром</t>
  </si>
  <si>
    <t>54-27к-20</t>
  </si>
  <si>
    <t>Салат из свеклы отварной</t>
  </si>
  <si>
    <t>54-13з-20</t>
  </si>
  <si>
    <t>Щи из свежей капусты</t>
  </si>
  <si>
    <t>54-1с-20</t>
  </si>
  <si>
    <t>54-31м-20</t>
  </si>
  <si>
    <t>Макароны отварные</t>
  </si>
  <si>
    <t>54-1г-20</t>
  </si>
  <si>
    <t>Напиток из шиповника</t>
  </si>
  <si>
    <t>54-13хн-20</t>
  </si>
  <si>
    <t>54-25к-20</t>
  </si>
  <si>
    <t>Рассольник</t>
  </si>
  <si>
    <t>54-4с-20</t>
  </si>
  <si>
    <t>Гуляш куриный</t>
  </si>
  <si>
    <t>54-25м-20</t>
  </si>
  <si>
    <t>Рис отварной</t>
  </si>
  <si>
    <t>54-6г-20</t>
  </si>
  <si>
    <t>54-1х-20</t>
  </si>
  <si>
    <t>Суп молочный с вермишелью</t>
  </si>
  <si>
    <t>54-19к-20</t>
  </si>
  <si>
    <t>54-21з-20</t>
  </si>
  <si>
    <t>Салат из свежей капусты и зелени</t>
  </si>
  <si>
    <t>Суп картофельный с гренками</t>
  </si>
  <si>
    <t>54-26с-20</t>
  </si>
  <si>
    <t>Рагу из говядины</t>
  </si>
  <si>
    <t>54-10м-20</t>
  </si>
  <si>
    <t>Каша пшеничная на молоке с маслом</t>
  </si>
  <si>
    <t>54-6к-20</t>
  </si>
  <si>
    <t>54-4з-20</t>
  </si>
  <si>
    <t>Борщ с картофелем и капустой со сметаной</t>
  </si>
  <si>
    <t>54-2с-20</t>
  </si>
  <si>
    <t>Рыба тушенная в томате с соусе</t>
  </si>
  <si>
    <t>54-10р-20</t>
  </si>
  <si>
    <t>Омлет натуральный</t>
  </si>
  <si>
    <t>54-1о-20</t>
  </si>
  <si>
    <t>Суп с домашней лапшой на курином бульоне</t>
  </si>
  <si>
    <t>54-6с-20</t>
  </si>
  <si>
    <t>Тефтеля куриная с соусом</t>
  </si>
  <si>
    <t>54-16м-20</t>
  </si>
  <si>
    <t>54-17з-20</t>
  </si>
  <si>
    <t>Суп картофельный с рисом</t>
  </si>
  <si>
    <t>54-12с-20</t>
  </si>
  <si>
    <t>Жаркое по домашнему</t>
  </si>
  <si>
    <t>54-28м-20</t>
  </si>
  <si>
    <t>Каша Дружба</t>
  </si>
  <si>
    <t>Салат из сезонных овощей</t>
  </si>
  <si>
    <t xml:space="preserve">Каша молочная овсяная </t>
  </si>
  <si>
    <t>Каша рисовая на молоке с маслом</t>
  </si>
  <si>
    <t xml:space="preserve">Каша манная на молоке </t>
  </si>
  <si>
    <t>Сосиска отварная с соусом</t>
  </si>
  <si>
    <t>сыр порционный</t>
  </si>
  <si>
    <t>Каша ячневая на молоке с маслом</t>
  </si>
  <si>
    <t>Чай с сахаром и лимоном</t>
  </si>
  <si>
    <t>Каша пшеничная на молоке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</si>
</sst>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01" sqref="K1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57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135</v>
      </c>
      <c r="F6" s="40">
        <v>200</v>
      </c>
      <c r="G6" s="40">
        <v>13.14</v>
      </c>
      <c r="H6" s="40">
        <v>8.36</v>
      </c>
      <c r="I6" s="40">
        <v>68.599999999999994</v>
      </c>
      <c r="J6" s="40">
        <v>400.72</v>
      </c>
      <c r="K6" s="41" t="s">
        <v>39</v>
      </c>
      <c r="L6" s="40">
        <v>38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9.98</v>
      </c>
      <c r="J8" s="43">
        <v>38</v>
      </c>
      <c r="K8" s="44" t="s">
        <v>41</v>
      </c>
      <c r="L8" s="43">
        <v>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3.24</v>
      </c>
      <c r="H9" s="43">
        <v>0.4</v>
      </c>
      <c r="I9" s="43">
        <v>19.68</v>
      </c>
      <c r="J9" s="43">
        <v>96.8</v>
      </c>
      <c r="K9" s="44" t="s">
        <v>43</v>
      </c>
      <c r="L9" s="43">
        <v>3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>
        <v>11</v>
      </c>
      <c r="L10" s="43">
        <v>13</v>
      </c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0.13</v>
      </c>
      <c r="H11" s="43">
        <v>6.15</v>
      </c>
      <c r="I11" s="43">
        <v>0.17</v>
      </c>
      <c r="J11" s="43">
        <v>74.8</v>
      </c>
      <c r="K11" s="44" t="s">
        <v>46</v>
      </c>
      <c r="L11" s="43">
        <v>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16.91</v>
      </c>
      <c r="H13" s="19">
        <f>SUM(H6:H12)</f>
        <v>15.31</v>
      </c>
      <c r="I13" s="19">
        <f>SUM(I6:I12)</f>
        <v>108.22999999999999</v>
      </c>
      <c r="J13" s="19">
        <f>SUM(J6:J12)</f>
        <v>657.31999999999994</v>
      </c>
      <c r="K13" s="25"/>
      <c r="L13" s="19">
        <f>SUM(L6:L12)</f>
        <v>70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0.83</v>
      </c>
      <c r="H14" s="43">
        <v>4.55</v>
      </c>
      <c r="I14" s="43">
        <v>4.08</v>
      </c>
      <c r="J14" s="43">
        <v>60.78</v>
      </c>
      <c r="K14" s="44" t="s">
        <v>48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200</v>
      </c>
      <c r="G15" s="43">
        <v>6.3</v>
      </c>
      <c r="H15" s="43">
        <v>2.4</v>
      </c>
      <c r="I15" s="43">
        <v>32.94</v>
      </c>
      <c r="J15" s="43">
        <v>177.34</v>
      </c>
      <c r="K15" s="44" t="s">
        <v>50</v>
      </c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200</v>
      </c>
      <c r="G16" s="43">
        <v>11.3</v>
      </c>
      <c r="H16" s="43">
        <v>20.2</v>
      </c>
      <c r="I16" s="43">
        <v>30.6</v>
      </c>
      <c r="J16" s="43">
        <v>388.4</v>
      </c>
      <c r="K16" s="44" t="s">
        <v>52</v>
      </c>
      <c r="L16" s="43">
        <v>40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53</v>
      </c>
      <c r="F18" s="43">
        <v>200</v>
      </c>
      <c r="G18" s="43">
        <v>0.06</v>
      </c>
      <c r="H18" s="43">
        <v>0</v>
      </c>
      <c r="I18" s="43">
        <v>13.32</v>
      </c>
      <c r="J18" s="43">
        <v>50.68</v>
      </c>
      <c r="K18" s="44" t="s">
        <v>54</v>
      </c>
      <c r="L18" s="43">
        <v>10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50</v>
      </c>
      <c r="G19" s="43">
        <v>4.05</v>
      </c>
      <c r="H19" s="43">
        <v>0.4</v>
      </c>
      <c r="I19" s="43">
        <v>24.6</v>
      </c>
      <c r="J19" s="43">
        <v>121</v>
      </c>
      <c r="K19" s="44" t="s">
        <v>43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55</v>
      </c>
      <c r="F20" s="43">
        <v>20</v>
      </c>
      <c r="G20" s="43">
        <v>1.7</v>
      </c>
      <c r="H20" s="43">
        <v>0.66</v>
      </c>
      <c r="I20" s="43">
        <v>8.5</v>
      </c>
      <c r="J20" s="43">
        <v>51.8</v>
      </c>
      <c r="K20" s="44" t="s">
        <v>56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>SUM(G14:G22)</f>
        <v>24.24</v>
      </c>
      <c r="H23" s="19">
        <f>SUM(H14:H22)</f>
        <v>28.209999999999997</v>
      </c>
      <c r="I23" s="19">
        <f>SUM(I14:I22)</f>
        <v>114.03999999999999</v>
      </c>
      <c r="J23" s="19">
        <f>SUM(J14:J22)</f>
        <v>849.99999999999989</v>
      </c>
      <c r="K23" s="25"/>
      <c r="L23" s="19">
        <f>SUM(L14:L22)</f>
        <v>92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1280</v>
      </c>
      <c r="G24" s="32">
        <f>G13+G23</f>
        <v>41.15</v>
      </c>
      <c r="H24" s="32">
        <f>H13+H23</f>
        <v>43.519999999999996</v>
      </c>
      <c r="I24" s="32">
        <f>I13+I23</f>
        <v>222.26999999999998</v>
      </c>
      <c r="J24" s="32">
        <f>J13+J23</f>
        <v>1507.3199999999997</v>
      </c>
      <c r="K24" s="32"/>
      <c r="L24" s="32">
        <f>L13+L23</f>
        <v>162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8.4</v>
      </c>
      <c r="H25" s="40">
        <v>7.9</v>
      </c>
      <c r="I25" s="40">
        <v>21.04</v>
      </c>
      <c r="J25" s="40">
        <v>236</v>
      </c>
      <c r="K25" s="41" t="s">
        <v>59</v>
      </c>
      <c r="L25" s="40">
        <v>36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9.98</v>
      </c>
      <c r="J27" s="43">
        <v>38</v>
      </c>
      <c r="K27" s="44" t="s">
        <v>41</v>
      </c>
      <c r="L27" s="43">
        <v>8</v>
      </c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3.24</v>
      </c>
      <c r="H28" s="43">
        <v>0.4</v>
      </c>
      <c r="I28" s="43">
        <v>19.68</v>
      </c>
      <c r="J28" s="43">
        <v>96.8</v>
      </c>
      <c r="K28" s="44" t="s">
        <v>43</v>
      </c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60</v>
      </c>
      <c r="F30" s="43">
        <v>45</v>
      </c>
      <c r="G30" s="43">
        <v>5.35</v>
      </c>
      <c r="H30" s="43">
        <v>3.56</v>
      </c>
      <c r="I30" s="43">
        <v>7.2</v>
      </c>
      <c r="J30" s="43">
        <v>81.900000000000006</v>
      </c>
      <c r="K30" s="44">
        <v>14</v>
      </c>
      <c r="L30" s="43">
        <v>20</v>
      </c>
    </row>
    <row r="31" spans="1:12" ht="15">
      <c r="A31" s="14"/>
      <c r="B31" s="15"/>
      <c r="C31" s="11"/>
      <c r="D31" s="6"/>
      <c r="E31" s="42" t="s">
        <v>61</v>
      </c>
      <c r="F31" s="43">
        <v>15</v>
      </c>
      <c r="G31" s="43">
        <v>0.57999999999999996</v>
      </c>
      <c r="H31" s="43">
        <v>0.76</v>
      </c>
      <c r="I31" s="43">
        <v>3.9</v>
      </c>
      <c r="J31" s="43">
        <v>27.37</v>
      </c>
      <c r="K31" s="44">
        <v>16</v>
      </c>
      <c r="L31" s="43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17.57</v>
      </c>
      <c r="H32" s="19">
        <f>SUM(H25:H31)</f>
        <v>12.620000000000001</v>
      </c>
      <c r="I32" s="19">
        <f>SUM(I25:I31)</f>
        <v>61.800000000000004</v>
      </c>
      <c r="J32" s="19">
        <f>SUM(J25:J31)</f>
        <v>480.07000000000005</v>
      </c>
      <c r="K32" s="25"/>
      <c r="L32" s="19">
        <f>SUM(L25:L31)</f>
        <v>77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62</v>
      </c>
      <c r="F33" s="43">
        <v>60</v>
      </c>
      <c r="G33" s="43">
        <v>1.54</v>
      </c>
      <c r="H33" s="43">
        <v>3.14</v>
      </c>
      <c r="I33" s="43">
        <v>6.07</v>
      </c>
      <c r="J33" s="43">
        <v>58.76</v>
      </c>
      <c r="K33" s="44" t="s">
        <v>63</v>
      </c>
      <c r="L33" s="43">
        <v>10</v>
      </c>
    </row>
    <row r="34" spans="1:12" ht="15">
      <c r="A34" s="14"/>
      <c r="B34" s="15"/>
      <c r="C34" s="11"/>
      <c r="D34" s="7" t="s">
        <v>27</v>
      </c>
      <c r="E34" s="42" t="s">
        <v>64</v>
      </c>
      <c r="F34" s="43">
        <v>200</v>
      </c>
      <c r="G34" s="43">
        <v>13.08</v>
      </c>
      <c r="H34" s="43">
        <v>5.28</v>
      </c>
      <c r="I34" s="43">
        <v>31.6</v>
      </c>
      <c r="J34" s="43">
        <v>231.24</v>
      </c>
      <c r="K34" s="44" t="s">
        <v>65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66</v>
      </c>
      <c r="F35" s="43">
        <v>90</v>
      </c>
      <c r="G35" s="43">
        <v>2.56</v>
      </c>
      <c r="H35" s="43">
        <v>4.54</v>
      </c>
      <c r="I35" s="43">
        <v>13.84</v>
      </c>
      <c r="J35" s="43">
        <v>192.2</v>
      </c>
      <c r="K35" s="44" t="s">
        <v>67</v>
      </c>
      <c r="L35" s="43">
        <v>25</v>
      </c>
    </row>
    <row r="36" spans="1:12" ht="15">
      <c r="A36" s="14"/>
      <c r="B36" s="15"/>
      <c r="C36" s="11"/>
      <c r="D36" s="7" t="s">
        <v>29</v>
      </c>
      <c r="E36" s="42" t="s">
        <v>97</v>
      </c>
      <c r="F36" s="43">
        <v>150</v>
      </c>
      <c r="G36" s="43">
        <v>9.8000000000000007</v>
      </c>
      <c r="H36" s="43">
        <v>8.4</v>
      </c>
      <c r="I36" s="43">
        <v>103.59</v>
      </c>
      <c r="J36" s="43">
        <v>529.15</v>
      </c>
      <c r="K36" s="44" t="s">
        <v>98</v>
      </c>
      <c r="L36" s="43">
        <v>10</v>
      </c>
    </row>
    <row r="37" spans="1:12" ht="1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0.6</v>
      </c>
      <c r="H37" s="43">
        <v>0</v>
      </c>
      <c r="I37" s="43">
        <v>33</v>
      </c>
      <c r="J37" s="43">
        <v>134.4</v>
      </c>
      <c r="K37" s="44">
        <v>14</v>
      </c>
      <c r="L37" s="43">
        <v>15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50</v>
      </c>
      <c r="G38" s="43">
        <v>4.05</v>
      </c>
      <c r="H38" s="43">
        <v>0.4</v>
      </c>
      <c r="I38" s="43">
        <v>24.6</v>
      </c>
      <c r="J38" s="43">
        <v>121</v>
      </c>
      <c r="K38" s="44" t="s">
        <v>43</v>
      </c>
      <c r="L38" s="43">
        <v>4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1.7</v>
      </c>
      <c r="H39" s="43">
        <v>0.66</v>
      </c>
      <c r="I39" s="43">
        <v>8.5</v>
      </c>
      <c r="J39" s="43">
        <v>51.8</v>
      </c>
      <c r="K39" s="44" t="s">
        <v>56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>SUM(G33:G41)</f>
        <v>33.330000000000005</v>
      </c>
      <c r="H42" s="19">
        <f>SUM(H33:H41)</f>
        <v>22.419999999999998</v>
      </c>
      <c r="I42" s="19">
        <f>SUM(I33:I41)</f>
        <v>221.20000000000002</v>
      </c>
      <c r="J42" s="19">
        <f>SUM(J33:J41)</f>
        <v>1318.55</v>
      </c>
      <c r="K42" s="25"/>
      <c r="L42" s="19">
        <f>SUM(L33:L41)</f>
        <v>87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1270</v>
      </c>
      <c r="G43" s="32">
        <f>G32+G42</f>
        <v>50.900000000000006</v>
      </c>
      <c r="H43" s="32">
        <f>H32+H42</f>
        <v>35.04</v>
      </c>
      <c r="I43" s="32">
        <f>I32+I42</f>
        <v>283</v>
      </c>
      <c r="J43" s="32">
        <f>J32+J42</f>
        <v>1798.62</v>
      </c>
      <c r="K43" s="32"/>
      <c r="L43" s="32">
        <f>L32+L42</f>
        <v>164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117</v>
      </c>
      <c r="F44" s="40">
        <v>200</v>
      </c>
      <c r="G44" s="40">
        <v>8.4</v>
      </c>
      <c r="H44" s="40">
        <v>7.6</v>
      </c>
      <c r="I44" s="40">
        <v>24.16</v>
      </c>
      <c r="J44" s="40">
        <v>254.2</v>
      </c>
      <c r="K44" s="41" t="s">
        <v>69</v>
      </c>
      <c r="L44" s="40">
        <v>34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0.06</v>
      </c>
      <c r="H46" s="43">
        <v>0</v>
      </c>
      <c r="I46" s="43">
        <v>7.2</v>
      </c>
      <c r="J46" s="43">
        <v>29.02</v>
      </c>
      <c r="K46" s="44" t="s">
        <v>71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3.24</v>
      </c>
      <c r="H47" s="43">
        <v>0.4</v>
      </c>
      <c r="I47" s="43">
        <v>19.68</v>
      </c>
      <c r="J47" s="43">
        <v>96.8</v>
      </c>
      <c r="K47" s="44" t="s">
        <v>43</v>
      </c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72</v>
      </c>
      <c r="F49" s="43">
        <v>50</v>
      </c>
      <c r="G49" s="43">
        <v>1.1499999999999999</v>
      </c>
      <c r="H49" s="43">
        <v>1.77</v>
      </c>
      <c r="I49" s="43">
        <v>10.06</v>
      </c>
      <c r="J49" s="43">
        <v>62.55</v>
      </c>
      <c r="K49" s="44">
        <v>13</v>
      </c>
      <c r="L49" s="43">
        <v>13</v>
      </c>
    </row>
    <row r="50" spans="1:12" ht="15">
      <c r="A50" s="23"/>
      <c r="B50" s="15"/>
      <c r="C50" s="11"/>
      <c r="D50" s="6"/>
      <c r="E50" s="42" t="s">
        <v>141</v>
      </c>
      <c r="F50" s="43">
        <v>10</v>
      </c>
      <c r="G50" s="43">
        <v>2.6</v>
      </c>
      <c r="H50" s="43">
        <v>2.65</v>
      </c>
      <c r="I50" s="43">
        <v>0.35</v>
      </c>
      <c r="J50" s="43">
        <v>35.56</v>
      </c>
      <c r="K50" s="44" t="s">
        <v>108</v>
      </c>
      <c r="L50" s="43">
        <v>10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15.450000000000001</v>
      </c>
      <c r="H51" s="19">
        <f>SUM(H44:H50)</f>
        <v>12.42</v>
      </c>
      <c r="I51" s="19">
        <f>SUM(I44:I50)</f>
        <v>61.45</v>
      </c>
      <c r="J51" s="19">
        <f>SUM(J44:J50)</f>
        <v>478.13</v>
      </c>
      <c r="K51" s="25"/>
      <c r="L51" s="19">
        <f>SUM(L44:L50)</f>
        <v>70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136</v>
      </c>
      <c r="F52" s="43">
        <v>60</v>
      </c>
      <c r="G52" s="43">
        <v>0.79</v>
      </c>
      <c r="H52" s="43">
        <v>5.07</v>
      </c>
      <c r="I52" s="43">
        <v>2.72</v>
      </c>
      <c r="J52" s="43">
        <v>59.92</v>
      </c>
      <c r="K52" s="44" t="s">
        <v>73</v>
      </c>
      <c r="L52" s="43">
        <v>10</v>
      </c>
    </row>
    <row r="53" spans="1:12" ht="1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12.42</v>
      </c>
      <c r="H53" s="43">
        <v>6.24</v>
      </c>
      <c r="I53" s="43">
        <v>32.22</v>
      </c>
      <c r="J53" s="43">
        <v>234.88</v>
      </c>
      <c r="K53" s="44" t="s">
        <v>75</v>
      </c>
      <c r="L53" s="43">
        <v>20</v>
      </c>
    </row>
    <row r="54" spans="1:12" ht="15">
      <c r="A54" s="23"/>
      <c r="B54" s="15"/>
      <c r="C54" s="11"/>
      <c r="D54" s="7" t="s">
        <v>28</v>
      </c>
      <c r="E54" s="42" t="s">
        <v>76</v>
      </c>
      <c r="F54" s="43">
        <v>90</v>
      </c>
      <c r="G54" s="43">
        <v>11.61</v>
      </c>
      <c r="H54" s="43">
        <v>2.79</v>
      </c>
      <c r="I54" s="43">
        <v>2.94</v>
      </c>
      <c r="J54" s="43">
        <v>140.19999999999999</v>
      </c>
      <c r="K54" s="44" t="s">
        <v>77</v>
      </c>
      <c r="L54" s="43">
        <v>26</v>
      </c>
    </row>
    <row r="55" spans="1:12" ht="15">
      <c r="A55" s="23"/>
      <c r="B55" s="15"/>
      <c r="C55" s="11"/>
      <c r="D55" s="7" t="s">
        <v>29</v>
      </c>
      <c r="E55" s="42" t="s">
        <v>78</v>
      </c>
      <c r="F55" s="43">
        <v>150</v>
      </c>
      <c r="G55" s="43">
        <v>6.75</v>
      </c>
      <c r="H55" s="43">
        <v>11.85</v>
      </c>
      <c r="I55" s="43">
        <v>23.1</v>
      </c>
      <c r="J55" s="43">
        <v>220.8</v>
      </c>
      <c r="K55" s="44" t="s">
        <v>79</v>
      </c>
      <c r="L55" s="43">
        <v>16</v>
      </c>
    </row>
    <row r="56" spans="1:12" ht="15">
      <c r="A56" s="23"/>
      <c r="B56" s="15"/>
      <c r="C56" s="11"/>
      <c r="D56" s="7" t="s">
        <v>30</v>
      </c>
      <c r="E56" s="42" t="s">
        <v>40</v>
      </c>
      <c r="F56" s="43">
        <v>200</v>
      </c>
      <c r="G56" s="43">
        <v>0</v>
      </c>
      <c r="H56" s="43">
        <v>0</v>
      </c>
      <c r="I56" s="43">
        <v>9.98</v>
      </c>
      <c r="J56" s="43">
        <v>38</v>
      </c>
      <c r="K56" s="44" t="s">
        <v>41</v>
      </c>
      <c r="L56" s="43">
        <v>8</v>
      </c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50</v>
      </c>
      <c r="G57" s="43">
        <v>4.05</v>
      </c>
      <c r="H57" s="43">
        <v>0.4</v>
      </c>
      <c r="I57" s="43">
        <v>24.6</v>
      </c>
      <c r="J57" s="43">
        <v>121</v>
      </c>
      <c r="K57" s="44" t="s">
        <v>43</v>
      </c>
      <c r="L57" s="43">
        <v>4</v>
      </c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20</v>
      </c>
      <c r="G58" s="43">
        <v>1.7</v>
      </c>
      <c r="H58" s="43">
        <v>0.66</v>
      </c>
      <c r="I58" s="43">
        <v>8.5</v>
      </c>
      <c r="J58" s="43">
        <v>51.8</v>
      </c>
      <c r="K58" s="44" t="s">
        <v>56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>SUM(G52:G60)</f>
        <v>37.32</v>
      </c>
      <c r="H61" s="19">
        <f>SUM(H52:H60)</f>
        <v>27.01</v>
      </c>
      <c r="I61" s="19">
        <f>SUM(I52:I60)</f>
        <v>104.06</v>
      </c>
      <c r="J61" s="19">
        <f>SUM(J52:J60)</f>
        <v>866.59999999999991</v>
      </c>
      <c r="K61" s="25"/>
      <c r="L61" s="19">
        <f>SUM(L52:L60)</f>
        <v>87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1270</v>
      </c>
      <c r="G62" s="32">
        <f>G51+G61</f>
        <v>52.77</v>
      </c>
      <c r="H62" s="32">
        <f>H51+H61</f>
        <v>39.43</v>
      </c>
      <c r="I62" s="32">
        <f>I51+I61</f>
        <v>165.51</v>
      </c>
      <c r="J62" s="32">
        <f>J51+J61</f>
        <v>1344.73</v>
      </c>
      <c r="K62" s="32"/>
      <c r="L62" s="32">
        <f>L51+L61</f>
        <v>157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137</v>
      </c>
      <c r="F63" s="40">
        <v>200</v>
      </c>
      <c r="G63" s="40">
        <v>6.8</v>
      </c>
      <c r="H63" s="40">
        <v>9.1999999999999993</v>
      </c>
      <c r="I63" s="40">
        <v>48.2</v>
      </c>
      <c r="J63" s="40">
        <v>300.60000000000002</v>
      </c>
      <c r="K63" s="41" t="s">
        <v>80</v>
      </c>
      <c r="L63" s="40">
        <v>32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4.0999999999999996</v>
      </c>
      <c r="H65" s="43">
        <v>4.08</v>
      </c>
      <c r="I65" s="43">
        <v>16.079999999999998</v>
      </c>
      <c r="J65" s="43">
        <v>117.06</v>
      </c>
      <c r="K65" s="44" t="s">
        <v>82</v>
      </c>
      <c r="L65" s="43">
        <v>16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3.24</v>
      </c>
      <c r="H66" s="43">
        <v>0.4</v>
      </c>
      <c r="I66" s="43">
        <v>19.68</v>
      </c>
      <c r="J66" s="43">
        <v>96.8</v>
      </c>
      <c r="K66" s="44" t="s">
        <v>43</v>
      </c>
      <c r="L66" s="43">
        <v>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60</v>
      </c>
      <c r="F68" s="43">
        <v>45</v>
      </c>
      <c r="G68" s="43">
        <v>5.35</v>
      </c>
      <c r="H68" s="43">
        <v>3.56</v>
      </c>
      <c r="I68" s="43">
        <v>7.2</v>
      </c>
      <c r="J68" s="43">
        <v>81.900000000000006</v>
      </c>
      <c r="K68" s="44">
        <v>14</v>
      </c>
      <c r="L68" s="43">
        <v>20</v>
      </c>
    </row>
    <row r="69" spans="1:12" ht="15">
      <c r="A69" s="23"/>
      <c r="B69" s="15"/>
      <c r="C69" s="11"/>
      <c r="D69" s="6"/>
      <c r="E69" s="42" t="s">
        <v>72</v>
      </c>
      <c r="F69" s="43">
        <v>15</v>
      </c>
      <c r="G69" s="43">
        <v>1.1499999999999999</v>
      </c>
      <c r="H69" s="43">
        <v>1.77</v>
      </c>
      <c r="I69" s="43">
        <v>10.06</v>
      </c>
      <c r="J69" s="43">
        <v>62.55</v>
      </c>
      <c r="K69" s="44">
        <v>13</v>
      </c>
      <c r="L69" s="43">
        <v>5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20.639999999999997</v>
      </c>
      <c r="H70" s="19">
        <f>SUM(H63:H69)</f>
        <v>19.009999999999998</v>
      </c>
      <c r="I70" s="19">
        <f>SUM(I63:I69)</f>
        <v>101.22000000000001</v>
      </c>
      <c r="J70" s="19">
        <f>SUM(J63:J69)</f>
        <v>658.91</v>
      </c>
      <c r="K70" s="25"/>
      <c r="L70" s="19">
        <f>SUM(L63:L69)</f>
        <v>76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136</v>
      </c>
      <c r="F71" s="43">
        <v>60</v>
      </c>
      <c r="G71" s="43">
        <v>0.87</v>
      </c>
      <c r="H71" s="43">
        <v>4.8499999999999996</v>
      </c>
      <c r="I71" s="43">
        <v>5.42</v>
      </c>
      <c r="J71" s="43">
        <v>68.680000000000007</v>
      </c>
      <c r="K71" s="44" t="s">
        <v>83</v>
      </c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3.6</v>
      </c>
      <c r="H72" s="43">
        <v>1.62</v>
      </c>
      <c r="I72" s="43">
        <v>5</v>
      </c>
      <c r="J72" s="43">
        <v>43.36</v>
      </c>
      <c r="K72" s="44" t="s">
        <v>85</v>
      </c>
      <c r="L72" s="43">
        <v>20</v>
      </c>
    </row>
    <row r="73" spans="1:12" ht="15">
      <c r="A73" s="23"/>
      <c r="B73" s="15"/>
      <c r="C73" s="11"/>
      <c r="D73" s="7" t="s">
        <v>28</v>
      </c>
      <c r="E73" s="42" t="s">
        <v>86</v>
      </c>
      <c r="F73" s="43">
        <v>90</v>
      </c>
      <c r="G73" s="43">
        <v>9.9</v>
      </c>
      <c r="H73" s="43">
        <v>8.73</v>
      </c>
      <c r="I73" s="43">
        <v>6.84</v>
      </c>
      <c r="J73" s="43">
        <v>240.2</v>
      </c>
      <c r="K73" s="44" t="s">
        <v>87</v>
      </c>
      <c r="L73" s="43">
        <v>24</v>
      </c>
    </row>
    <row r="74" spans="1:12" ht="1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11.95</v>
      </c>
      <c r="H74" s="43">
        <v>6.12</v>
      </c>
      <c r="I74" s="43">
        <v>53.88</v>
      </c>
      <c r="J74" s="43">
        <v>319.14</v>
      </c>
      <c r="K74" s="44" t="s">
        <v>89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90</v>
      </c>
      <c r="F75" s="43">
        <v>200</v>
      </c>
      <c r="G75" s="43">
        <v>0.06</v>
      </c>
      <c r="H75" s="43">
        <v>0</v>
      </c>
      <c r="I75" s="43">
        <v>7.2</v>
      </c>
      <c r="J75" s="43">
        <v>29.02</v>
      </c>
      <c r="K75" s="44" t="s">
        <v>71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50</v>
      </c>
      <c r="G76" s="43">
        <v>4.05</v>
      </c>
      <c r="H76" s="43">
        <v>0.4</v>
      </c>
      <c r="I76" s="43">
        <v>24.6</v>
      </c>
      <c r="J76" s="43">
        <v>121</v>
      </c>
      <c r="K76" s="44" t="s">
        <v>43</v>
      </c>
      <c r="L76" s="43">
        <v>4</v>
      </c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20</v>
      </c>
      <c r="G77" s="43">
        <v>1.7</v>
      </c>
      <c r="H77" s="43">
        <v>0.66</v>
      </c>
      <c r="I77" s="43">
        <v>8.5</v>
      </c>
      <c r="J77" s="43">
        <v>51.8</v>
      </c>
      <c r="K77" s="44" t="s">
        <v>56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32.130000000000003</v>
      </c>
      <c r="H80" s="19">
        <f>SUM(H71:H79)</f>
        <v>22.38</v>
      </c>
      <c r="I80" s="19">
        <f>SUM(I71:I79)</f>
        <v>111.44</v>
      </c>
      <c r="J80" s="19">
        <f>SUM(J71:J79)</f>
        <v>873.19999999999993</v>
      </c>
      <c r="K80" s="25"/>
      <c r="L80" s="19">
        <f>SUM(L71:L79)</f>
        <v>86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1270</v>
      </c>
      <c r="G81" s="32">
        <f>G70+G80</f>
        <v>52.769999999999996</v>
      </c>
      <c r="H81" s="32">
        <f>H70+H80</f>
        <v>41.39</v>
      </c>
      <c r="I81" s="32">
        <f>I70+I80</f>
        <v>212.66000000000003</v>
      </c>
      <c r="J81" s="32">
        <f>J70+J80</f>
        <v>1532.11</v>
      </c>
      <c r="K81" s="32"/>
      <c r="L81" s="32">
        <f>L70+L80</f>
        <v>162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138</v>
      </c>
      <c r="F82" s="40">
        <v>200</v>
      </c>
      <c r="G82" s="40">
        <v>13.46</v>
      </c>
      <c r="H82" s="40">
        <v>13.92</v>
      </c>
      <c r="I82" s="40">
        <v>89.76</v>
      </c>
      <c r="J82" s="40">
        <v>455.08</v>
      </c>
      <c r="K82" s="41" t="s">
        <v>91</v>
      </c>
      <c r="L82" s="40">
        <v>43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</v>
      </c>
      <c r="H84" s="43">
        <v>0</v>
      </c>
      <c r="I84" s="43">
        <v>9.98</v>
      </c>
      <c r="J84" s="43">
        <v>38</v>
      </c>
      <c r="K84" s="44" t="s">
        <v>41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3.24</v>
      </c>
      <c r="H85" s="43">
        <v>0.4</v>
      </c>
      <c r="I85" s="43">
        <v>19.68</v>
      </c>
      <c r="J85" s="43">
        <v>96.8</v>
      </c>
      <c r="K85" s="44" t="s">
        <v>43</v>
      </c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11</v>
      </c>
      <c r="L86" s="43">
        <v>16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>SUM(G82:G88)</f>
        <v>17.100000000000001</v>
      </c>
      <c r="H89" s="19">
        <f>SUM(H82:H88)</f>
        <v>14.72</v>
      </c>
      <c r="I89" s="19">
        <f>SUM(I82:I88)</f>
        <v>129.22000000000003</v>
      </c>
      <c r="J89" s="19">
        <f>SUM(J82:J88)</f>
        <v>636.88</v>
      </c>
      <c r="K89" s="25"/>
      <c r="L89" s="19">
        <f>SUM(L82:L88)</f>
        <v>70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92</v>
      </c>
      <c r="F90" s="43">
        <v>60</v>
      </c>
      <c r="G90" s="43">
        <v>0.85</v>
      </c>
      <c r="H90" s="43">
        <v>1.85</v>
      </c>
      <c r="I90" s="43">
        <v>5.0199999999999996</v>
      </c>
      <c r="J90" s="43">
        <v>40.119999999999997</v>
      </c>
      <c r="K90" s="44" t="s">
        <v>93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1.1399999999999999</v>
      </c>
      <c r="H91" s="43">
        <v>3.12</v>
      </c>
      <c r="I91" s="43">
        <v>5.46</v>
      </c>
      <c r="J91" s="43">
        <v>54.96</v>
      </c>
      <c r="K91" s="44" t="s">
        <v>95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140</v>
      </c>
      <c r="F92" s="43">
        <v>90</v>
      </c>
      <c r="G92" s="43">
        <v>6.1</v>
      </c>
      <c r="H92" s="43">
        <v>14.04</v>
      </c>
      <c r="I92" s="43">
        <v>3.3</v>
      </c>
      <c r="J92" s="43">
        <v>164.37</v>
      </c>
      <c r="K92" s="44" t="s">
        <v>96</v>
      </c>
      <c r="L92" s="43">
        <v>18</v>
      </c>
    </row>
    <row r="93" spans="1:12" ht="15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16.440000000000001</v>
      </c>
      <c r="H93" s="43">
        <v>7.55</v>
      </c>
      <c r="I93" s="43">
        <v>101.22</v>
      </c>
      <c r="J93" s="43">
        <v>537.80999999999995</v>
      </c>
      <c r="K93" s="44" t="s">
        <v>98</v>
      </c>
      <c r="L93" s="43">
        <v>10</v>
      </c>
    </row>
    <row r="94" spans="1:12" ht="25.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0.18</v>
      </c>
      <c r="H94" s="43">
        <v>0.08</v>
      </c>
      <c r="I94" s="43">
        <v>10.4</v>
      </c>
      <c r="J94" s="43">
        <v>70.52</v>
      </c>
      <c r="K94" s="44" t="s">
        <v>100</v>
      </c>
      <c r="L94" s="43">
        <v>11</v>
      </c>
    </row>
    <row r="95" spans="1:12" ht="15">
      <c r="A95" s="23"/>
      <c r="B95" s="15"/>
      <c r="C95" s="11"/>
      <c r="D95" s="7" t="s">
        <v>31</v>
      </c>
      <c r="E95" s="42" t="s">
        <v>42</v>
      </c>
      <c r="F95" s="43">
        <v>50</v>
      </c>
      <c r="G95" s="43">
        <v>4.05</v>
      </c>
      <c r="H95" s="43">
        <v>0.4</v>
      </c>
      <c r="I95" s="43">
        <v>24.6</v>
      </c>
      <c r="J95" s="43">
        <v>121</v>
      </c>
      <c r="K95" s="44" t="s">
        <v>43</v>
      </c>
      <c r="L95" s="43">
        <v>4</v>
      </c>
    </row>
    <row r="96" spans="1:12" ht="15">
      <c r="A96" s="23"/>
      <c r="B96" s="15"/>
      <c r="C96" s="11"/>
      <c r="D96" s="7" t="s">
        <v>32</v>
      </c>
      <c r="E96" s="42" t="s">
        <v>55</v>
      </c>
      <c r="F96" s="43">
        <v>20</v>
      </c>
      <c r="G96" s="43">
        <v>1.7</v>
      </c>
      <c r="H96" s="43">
        <v>0.66</v>
      </c>
      <c r="I96" s="43">
        <v>8.5</v>
      </c>
      <c r="J96" s="43">
        <v>51.8</v>
      </c>
      <c r="K96" s="44" t="s">
        <v>56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30.46</v>
      </c>
      <c r="H99" s="19">
        <f>SUM(H90:H98)</f>
        <v>27.699999999999996</v>
      </c>
      <c r="I99" s="19">
        <f>SUM(I90:I98)</f>
        <v>158.5</v>
      </c>
      <c r="J99" s="19">
        <f>SUM(J90:J98)</f>
        <v>1040.58</v>
      </c>
      <c r="K99" s="25"/>
      <c r="L99" s="19">
        <f>SUM(L90:L98)</f>
        <v>76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1310</v>
      </c>
      <c r="G100" s="32">
        <f>G89+G99</f>
        <v>47.56</v>
      </c>
      <c r="H100" s="32">
        <f>H89+H99</f>
        <v>42.419999999999995</v>
      </c>
      <c r="I100" s="32">
        <f>I89+I99</f>
        <v>287.72000000000003</v>
      </c>
      <c r="J100" s="32">
        <f>J89+J99</f>
        <v>1677.46</v>
      </c>
      <c r="K100" s="32"/>
      <c r="L100" s="32">
        <f>L89+L99</f>
        <v>146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139</v>
      </c>
      <c r="F101" s="40">
        <v>200</v>
      </c>
      <c r="G101" s="40">
        <v>7.36</v>
      </c>
      <c r="H101" s="40">
        <v>4.28</v>
      </c>
      <c r="I101" s="40">
        <v>71.540000000000006</v>
      </c>
      <c r="J101" s="40">
        <v>353.24</v>
      </c>
      <c r="K101" s="41" t="s">
        <v>101</v>
      </c>
      <c r="L101" s="40">
        <v>32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200</v>
      </c>
      <c r="G103" s="43">
        <v>4.0999999999999996</v>
      </c>
      <c r="H103" s="43">
        <v>4.08</v>
      </c>
      <c r="I103" s="43">
        <v>16.079999999999998</v>
      </c>
      <c r="J103" s="43">
        <v>117.06</v>
      </c>
      <c r="K103" s="44" t="s">
        <v>82</v>
      </c>
      <c r="L103" s="43">
        <v>16</v>
      </c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3.24</v>
      </c>
      <c r="H104" s="43">
        <v>0.4</v>
      </c>
      <c r="I104" s="43">
        <v>19.68</v>
      </c>
      <c r="J104" s="43">
        <v>96.8</v>
      </c>
      <c r="K104" s="44" t="s">
        <v>43</v>
      </c>
      <c r="L104" s="43">
        <v>3</v>
      </c>
    </row>
    <row r="105" spans="1:12" ht="1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60</v>
      </c>
      <c r="F106" s="43">
        <v>45</v>
      </c>
      <c r="G106" s="43">
        <v>5.35</v>
      </c>
      <c r="H106" s="43">
        <v>3.56</v>
      </c>
      <c r="I106" s="43">
        <v>7.2</v>
      </c>
      <c r="J106" s="43">
        <v>81.900000000000006</v>
      </c>
      <c r="K106" s="44">
        <v>14</v>
      </c>
      <c r="L106" s="43">
        <v>20</v>
      </c>
    </row>
    <row r="107" spans="1:12" ht="15">
      <c r="A107" s="23"/>
      <c r="B107" s="15"/>
      <c r="C107" s="11"/>
      <c r="D107" s="6"/>
      <c r="E107" s="42" t="s">
        <v>72</v>
      </c>
      <c r="F107" s="43">
        <v>15</v>
      </c>
      <c r="G107" s="43">
        <v>1.1499999999999999</v>
      </c>
      <c r="H107" s="43">
        <v>1.77</v>
      </c>
      <c r="I107" s="43">
        <v>10.06</v>
      </c>
      <c r="J107" s="43">
        <v>62.55</v>
      </c>
      <c r="K107" s="44">
        <v>13</v>
      </c>
      <c r="L107" s="43">
        <v>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21.2</v>
      </c>
      <c r="H108" s="19">
        <f>SUM(H101:H107)</f>
        <v>14.09</v>
      </c>
      <c r="I108" s="19">
        <f>SUM(I101:I107)</f>
        <v>124.56000000000002</v>
      </c>
      <c r="J108" s="19">
        <f>SUM(J101:J107)</f>
        <v>711.55</v>
      </c>
      <c r="K108" s="25"/>
      <c r="L108" s="19">
        <f>SUM(L101:L107)</f>
        <v>76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0.83</v>
      </c>
      <c r="H109" s="43">
        <v>4.55</v>
      </c>
      <c r="I109" s="43">
        <v>4.08</v>
      </c>
      <c r="J109" s="43">
        <v>60.78</v>
      </c>
      <c r="K109" s="44" t="s">
        <v>48</v>
      </c>
      <c r="L109" s="43">
        <v>10</v>
      </c>
    </row>
    <row r="110" spans="1:12" ht="15">
      <c r="A110" s="23"/>
      <c r="B110" s="15"/>
      <c r="C110" s="11"/>
      <c r="D110" s="7" t="s">
        <v>27</v>
      </c>
      <c r="E110" s="42" t="s">
        <v>102</v>
      </c>
      <c r="F110" s="43">
        <v>200</v>
      </c>
      <c r="G110" s="43">
        <v>2.82</v>
      </c>
      <c r="H110" s="43">
        <v>4.26</v>
      </c>
      <c r="I110" s="43">
        <v>20.02</v>
      </c>
      <c r="J110" s="43">
        <v>130.18</v>
      </c>
      <c r="K110" s="44" t="s">
        <v>103</v>
      </c>
      <c r="L110" s="43">
        <v>20</v>
      </c>
    </row>
    <row r="111" spans="1:12" ht="15">
      <c r="A111" s="23"/>
      <c r="B111" s="15"/>
      <c r="C111" s="11"/>
      <c r="D111" s="7" t="s">
        <v>28</v>
      </c>
      <c r="E111" s="42" t="s">
        <v>104</v>
      </c>
      <c r="F111" s="43">
        <v>90</v>
      </c>
      <c r="G111" s="43">
        <v>18</v>
      </c>
      <c r="H111" s="43">
        <v>5.93</v>
      </c>
      <c r="I111" s="43">
        <v>5.77</v>
      </c>
      <c r="J111" s="43">
        <v>149.18</v>
      </c>
      <c r="K111" s="44" t="s">
        <v>105</v>
      </c>
      <c r="L111" s="43">
        <v>24</v>
      </c>
    </row>
    <row r="112" spans="1:12" ht="15">
      <c r="A112" s="23"/>
      <c r="B112" s="15"/>
      <c r="C112" s="11"/>
      <c r="D112" s="7" t="s">
        <v>29</v>
      </c>
      <c r="E112" s="42" t="s">
        <v>106</v>
      </c>
      <c r="F112" s="43">
        <v>150</v>
      </c>
      <c r="G112" s="43">
        <v>9.8000000000000007</v>
      </c>
      <c r="H112" s="43">
        <v>8.4</v>
      </c>
      <c r="I112" s="43">
        <v>103.59</v>
      </c>
      <c r="J112" s="43">
        <v>529.15</v>
      </c>
      <c r="K112" s="44" t="s">
        <v>107</v>
      </c>
      <c r="L112" s="43">
        <v>14</v>
      </c>
    </row>
    <row r="113" spans="1:16" ht="15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0.06</v>
      </c>
      <c r="H113" s="43">
        <v>0</v>
      </c>
      <c r="I113" s="43">
        <v>13.32</v>
      </c>
      <c r="J113" s="43">
        <v>50.68</v>
      </c>
      <c r="K113" s="44" t="s">
        <v>54</v>
      </c>
      <c r="L113" s="43">
        <v>10</v>
      </c>
    </row>
    <row r="114" spans="1:16" ht="1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4.05</v>
      </c>
      <c r="H114" s="43">
        <v>0.4</v>
      </c>
      <c r="I114" s="43">
        <v>24.6</v>
      </c>
      <c r="J114" s="43">
        <v>121</v>
      </c>
      <c r="K114" s="44" t="s">
        <v>43</v>
      </c>
      <c r="L114" s="43">
        <v>4</v>
      </c>
    </row>
    <row r="115" spans="1:16" ht="15">
      <c r="A115" s="23"/>
      <c r="B115" s="15"/>
      <c r="C115" s="11"/>
      <c r="D115" s="7" t="s">
        <v>32</v>
      </c>
      <c r="E115" s="42" t="s">
        <v>55</v>
      </c>
      <c r="F115" s="43">
        <v>20</v>
      </c>
      <c r="G115" s="43">
        <v>1.7</v>
      </c>
      <c r="H115" s="43">
        <v>0.66</v>
      </c>
      <c r="I115" s="43">
        <v>8.5</v>
      </c>
      <c r="J115" s="43">
        <v>51.8</v>
      </c>
      <c r="K115" s="44" t="s">
        <v>56</v>
      </c>
      <c r="L115" s="43">
        <v>3</v>
      </c>
    </row>
    <row r="116" spans="1:16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6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6" ht="1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>SUM(G109:G117)</f>
        <v>37.26</v>
      </c>
      <c r="H118" s="19">
        <f>SUM(H109:H117)</f>
        <v>24.2</v>
      </c>
      <c r="I118" s="19">
        <f>SUM(I109:I117)</f>
        <v>179.88</v>
      </c>
      <c r="J118" s="19">
        <f>SUM(J109:J117)</f>
        <v>1092.7699999999998</v>
      </c>
      <c r="K118" s="25"/>
      <c r="L118" s="19">
        <f>SUM(L109:L117)</f>
        <v>85</v>
      </c>
    </row>
    <row r="119" spans="1:16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1270</v>
      </c>
      <c r="G119" s="32">
        <f>G108+G118</f>
        <v>58.459999999999994</v>
      </c>
      <c r="H119" s="32">
        <f>H108+H118</f>
        <v>38.29</v>
      </c>
      <c r="I119" s="32">
        <f>I108+I118</f>
        <v>304.44</v>
      </c>
      <c r="J119" s="32">
        <f>J108+J118</f>
        <v>1804.3199999999997</v>
      </c>
      <c r="K119" s="32"/>
      <c r="L119" s="32">
        <f>L108+L118</f>
        <v>161</v>
      </c>
    </row>
    <row r="120" spans="1:16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109</v>
      </c>
      <c r="F120" s="40">
        <v>200</v>
      </c>
      <c r="G120" s="40">
        <v>12.36</v>
      </c>
      <c r="H120" s="40">
        <v>13.4</v>
      </c>
      <c r="I120" s="40">
        <v>42.2</v>
      </c>
      <c r="J120" s="40">
        <v>301.2</v>
      </c>
      <c r="K120" s="41" t="s">
        <v>110</v>
      </c>
      <c r="L120" s="40">
        <v>40</v>
      </c>
    </row>
    <row r="121" spans="1:16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6" ht="15">
      <c r="A122" s="14"/>
      <c r="B122" s="15"/>
      <c r="C122" s="11"/>
      <c r="D122" s="7" t="s">
        <v>22</v>
      </c>
      <c r="E122" s="42" t="s">
        <v>90</v>
      </c>
      <c r="F122" s="43">
        <v>200</v>
      </c>
      <c r="G122" s="43">
        <v>0.06</v>
      </c>
      <c r="H122" s="43">
        <v>0</v>
      </c>
      <c r="I122" s="43">
        <v>7.2</v>
      </c>
      <c r="J122" s="43">
        <v>29.02</v>
      </c>
      <c r="K122" s="44" t="s">
        <v>71</v>
      </c>
      <c r="L122" s="43">
        <v>10</v>
      </c>
    </row>
    <row r="123" spans="1:16" ht="1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3.24</v>
      </c>
      <c r="H123" s="43">
        <v>0.4</v>
      </c>
      <c r="I123" s="43">
        <v>19.68</v>
      </c>
      <c r="J123" s="43">
        <v>96.8</v>
      </c>
      <c r="K123" s="44" t="s">
        <v>43</v>
      </c>
      <c r="L123" s="43">
        <v>3</v>
      </c>
      <c r="P123" s="42"/>
    </row>
    <row r="124" spans="1:16" ht="1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>
        <v>11</v>
      </c>
      <c r="L124" s="43">
        <v>13</v>
      </c>
    </row>
    <row r="125" spans="1:16" ht="15">
      <c r="A125" s="14"/>
      <c r="B125" s="15"/>
      <c r="C125" s="11"/>
      <c r="D125" s="6"/>
      <c r="E125" s="42" t="s">
        <v>141</v>
      </c>
      <c r="F125" s="43">
        <v>10</v>
      </c>
      <c r="G125" s="43">
        <v>2.6</v>
      </c>
      <c r="H125" s="43">
        <v>2.65</v>
      </c>
      <c r="I125" s="43">
        <v>0.35</v>
      </c>
      <c r="J125" s="43">
        <v>35.56</v>
      </c>
      <c r="K125" s="44" t="s">
        <v>108</v>
      </c>
      <c r="L125" s="43">
        <v>10</v>
      </c>
    </row>
    <row r="126" spans="1:16" ht="15">
      <c r="A126" s="14"/>
      <c r="B126" s="15"/>
      <c r="C126" s="11"/>
      <c r="D126" s="6"/>
      <c r="F126" s="43"/>
      <c r="G126" s="43"/>
      <c r="H126" s="43"/>
      <c r="I126" s="43"/>
      <c r="J126" s="43"/>
      <c r="K126" s="44"/>
      <c r="L126" s="43"/>
    </row>
    <row r="127" spans="1:16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18.66</v>
      </c>
      <c r="H127" s="19">
        <f>SUM(H120:H126)</f>
        <v>16.850000000000001</v>
      </c>
      <c r="I127" s="19">
        <f>SUM(I120:I126)</f>
        <v>79.23</v>
      </c>
      <c r="J127" s="19">
        <f>SUM(J120:J126)</f>
        <v>509.58</v>
      </c>
      <c r="K127" s="25"/>
      <c r="L127" s="19">
        <f>SUM(L120:L126)</f>
        <v>76</v>
      </c>
    </row>
    <row r="128" spans="1:16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112</v>
      </c>
      <c r="F128" s="43">
        <v>60</v>
      </c>
      <c r="G128" s="43">
        <v>0.94</v>
      </c>
      <c r="H128" s="43">
        <v>4.8600000000000003</v>
      </c>
      <c r="I128" s="43">
        <v>3.05</v>
      </c>
      <c r="J128" s="43">
        <v>60.28</v>
      </c>
      <c r="K128" s="44" t="s">
        <v>111</v>
      </c>
      <c r="L128" s="43">
        <v>10</v>
      </c>
    </row>
    <row r="129" spans="1:12" ht="1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3.88</v>
      </c>
      <c r="H129" s="43">
        <v>5.4</v>
      </c>
      <c r="I129" s="43">
        <v>20.36</v>
      </c>
      <c r="J129" s="43">
        <v>147.28</v>
      </c>
      <c r="K129" s="44" t="s">
        <v>114</v>
      </c>
      <c r="L129" s="43">
        <v>15</v>
      </c>
    </row>
    <row r="130" spans="1:12" ht="15">
      <c r="A130" s="14"/>
      <c r="B130" s="15"/>
      <c r="C130" s="11"/>
      <c r="D130" s="7" t="s">
        <v>28</v>
      </c>
      <c r="E130" s="42" t="s">
        <v>115</v>
      </c>
      <c r="F130" s="43">
        <v>200</v>
      </c>
      <c r="G130" s="43">
        <v>13.4</v>
      </c>
      <c r="H130" s="43">
        <v>9.6</v>
      </c>
      <c r="I130" s="43">
        <v>17.2</v>
      </c>
      <c r="J130" s="43">
        <v>310.2</v>
      </c>
      <c r="K130" s="44" t="s">
        <v>116</v>
      </c>
      <c r="L130" s="43">
        <v>45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0</v>
      </c>
      <c r="H132" s="43">
        <v>0</v>
      </c>
      <c r="I132" s="43">
        <v>9.98</v>
      </c>
      <c r="J132" s="43">
        <v>38</v>
      </c>
      <c r="K132" s="44" t="s">
        <v>41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50</v>
      </c>
      <c r="G133" s="43">
        <v>4.05</v>
      </c>
      <c r="H133" s="43">
        <v>0.4</v>
      </c>
      <c r="I133" s="43">
        <v>24.6</v>
      </c>
      <c r="J133" s="43">
        <v>121</v>
      </c>
      <c r="K133" s="44" t="s">
        <v>43</v>
      </c>
      <c r="L133" s="43">
        <v>4</v>
      </c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20</v>
      </c>
      <c r="G134" s="43">
        <v>1.7</v>
      </c>
      <c r="H134" s="43">
        <v>0.66</v>
      </c>
      <c r="I134" s="43">
        <v>8.5</v>
      </c>
      <c r="J134" s="43">
        <v>51.8</v>
      </c>
      <c r="K134" s="44" t="s">
        <v>56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>SUM(G128:G136)</f>
        <v>23.97</v>
      </c>
      <c r="H137" s="19">
        <f>SUM(H128:H136)</f>
        <v>20.919999999999998</v>
      </c>
      <c r="I137" s="19">
        <f>SUM(I128:I136)</f>
        <v>83.69</v>
      </c>
      <c r="J137" s="19">
        <f>SUM(J128:J136)</f>
        <v>728.56</v>
      </c>
      <c r="K137" s="25"/>
      <c r="L137" s="19">
        <f>SUM(L128:L136)</f>
        <v>85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1280</v>
      </c>
      <c r="G138" s="32">
        <f>G127+G137</f>
        <v>42.629999999999995</v>
      </c>
      <c r="H138" s="32">
        <f>H127+H137</f>
        <v>37.769999999999996</v>
      </c>
      <c r="I138" s="32">
        <f>I127+I137</f>
        <v>162.92000000000002</v>
      </c>
      <c r="J138" s="32">
        <f>J127+J137</f>
        <v>1238.1399999999999</v>
      </c>
      <c r="K138" s="32"/>
      <c r="L138" s="32">
        <f>L127+L137</f>
        <v>161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142</v>
      </c>
      <c r="F139" s="40">
        <v>200</v>
      </c>
      <c r="G139" s="40">
        <v>13.42</v>
      </c>
      <c r="H139" s="40">
        <v>8.34</v>
      </c>
      <c r="I139" s="40">
        <v>74.260000000000005</v>
      </c>
      <c r="J139" s="40">
        <v>398.32</v>
      </c>
      <c r="K139" s="41" t="s">
        <v>118</v>
      </c>
      <c r="L139" s="40">
        <v>34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9.98</v>
      </c>
      <c r="J141" s="43">
        <v>38</v>
      </c>
      <c r="K141" s="44" t="s">
        <v>41</v>
      </c>
      <c r="L141" s="43">
        <v>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3.24</v>
      </c>
      <c r="H142" s="43">
        <v>0.4</v>
      </c>
      <c r="I142" s="43">
        <v>19.68</v>
      </c>
      <c r="J142" s="43">
        <v>96.8</v>
      </c>
      <c r="K142" s="44" t="s">
        <v>43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60</v>
      </c>
      <c r="F144" s="43">
        <v>45</v>
      </c>
      <c r="G144" s="43">
        <v>5.35</v>
      </c>
      <c r="H144" s="43">
        <v>3.56</v>
      </c>
      <c r="I144" s="43">
        <v>7.2</v>
      </c>
      <c r="J144" s="43">
        <v>81.900000000000006</v>
      </c>
      <c r="K144" s="44">
        <v>14</v>
      </c>
      <c r="L144" s="43">
        <v>20</v>
      </c>
    </row>
    <row r="145" spans="1:12" ht="15">
      <c r="A145" s="23"/>
      <c r="B145" s="15"/>
      <c r="C145" s="11"/>
      <c r="D145" s="6"/>
      <c r="E145" s="42" t="s">
        <v>72</v>
      </c>
      <c r="F145" s="43">
        <v>15</v>
      </c>
      <c r="G145" s="43">
        <v>1.1499999999999999</v>
      </c>
      <c r="H145" s="43">
        <v>1.77</v>
      </c>
      <c r="I145" s="43">
        <v>10.06</v>
      </c>
      <c r="J145" s="43">
        <v>62.55</v>
      </c>
      <c r="K145" s="44">
        <v>13</v>
      </c>
      <c r="L145" s="43">
        <v>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23.159999999999997</v>
      </c>
      <c r="H146" s="19">
        <f>SUM(H139:H145)</f>
        <v>14.07</v>
      </c>
      <c r="I146" s="19">
        <f>SUM(I139:I145)</f>
        <v>121.18000000000002</v>
      </c>
      <c r="J146" s="19">
        <f>SUM(J139:J145)</f>
        <v>677.56999999999994</v>
      </c>
      <c r="K146" s="25"/>
      <c r="L146" s="19">
        <f>SUM(L139:L145)</f>
        <v>70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136</v>
      </c>
      <c r="F147" s="43">
        <v>60</v>
      </c>
      <c r="G147" s="43">
        <v>0.65</v>
      </c>
      <c r="H147" s="43">
        <v>0.11</v>
      </c>
      <c r="I147" s="43">
        <v>5.17</v>
      </c>
      <c r="J147" s="43">
        <v>33.47</v>
      </c>
      <c r="K147" s="44" t="s">
        <v>119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 t="s">
        <v>120</v>
      </c>
      <c r="F148" s="43">
        <v>200</v>
      </c>
      <c r="G148" s="43">
        <v>3.74</v>
      </c>
      <c r="H148" s="43">
        <v>9.92</v>
      </c>
      <c r="I148" s="43">
        <v>5.72</v>
      </c>
      <c r="J148" s="43">
        <v>179.6</v>
      </c>
      <c r="K148" s="44" t="s">
        <v>121</v>
      </c>
      <c r="L148" s="43">
        <v>25</v>
      </c>
    </row>
    <row r="149" spans="1:12" ht="15">
      <c r="A149" s="23"/>
      <c r="B149" s="15"/>
      <c r="C149" s="11"/>
      <c r="D149" s="7" t="s">
        <v>28</v>
      </c>
      <c r="E149" s="42" t="s">
        <v>122</v>
      </c>
      <c r="F149" s="43">
        <v>90</v>
      </c>
      <c r="G149" s="43">
        <v>14.53</v>
      </c>
      <c r="H149" s="43">
        <v>10.16</v>
      </c>
      <c r="I149" s="43">
        <v>5.66</v>
      </c>
      <c r="J149" s="43">
        <v>172.67</v>
      </c>
      <c r="K149" s="44" t="s">
        <v>123</v>
      </c>
      <c r="L149" s="43">
        <v>36</v>
      </c>
    </row>
    <row r="150" spans="1:12" ht="15">
      <c r="A150" s="23"/>
      <c r="B150" s="15"/>
      <c r="C150" s="11"/>
      <c r="D150" s="7" t="s">
        <v>29</v>
      </c>
      <c r="E150" s="42" t="s">
        <v>97</v>
      </c>
      <c r="F150" s="43">
        <v>150</v>
      </c>
      <c r="G150" s="43">
        <v>11.95</v>
      </c>
      <c r="H150" s="43">
        <v>6.12</v>
      </c>
      <c r="I150" s="43">
        <v>53.88</v>
      </c>
      <c r="J150" s="43">
        <v>319.14</v>
      </c>
      <c r="K150" s="44" t="s">
        <v>89</v>
      </c>
      <c r="L150" s="43">
        <v>10</v>
      </c>
    </row>
    <row r="151" spans="1:12" ht="15">
      <c r="A151" s="23"/>
      <c r="B151" s="15"/>
      <c r="C151" s="11"/>
      <c r="D151" s="7" t="s">
        <v>30</v>
      </c>
      <c r="E151" s="42" t="s">
        <v>143</v>
      </c>
      <c r="F151" s="43">
        <v>200</v>
      </c>
      <c r="G151" s="43">
        <v>0</v>
      </c>
      <c r="H151" s="43">
        <v>0</v>
      </c>
      <c r="I151" s="43">
        <v>9.98</v>
      </c>
      <c r="J151" s="43">
        <v>38</v>
      </c>
      <c r="K151" s="44" t="s">
        <v>41</v>
      </c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4.05</v>
      </c>
      <c r="H152" s="43">
        <v>0.4</v>
      </c>
      <c r="I152" s="43">
        <v>24.6</v>
      </c>
      <c r="J152" s="43">
        <v>121</v>
      </c>
      <c r="K152" s="44" t="s">
        <v>43</v>
      </c>
      <c r="L152" s="43">
        <v>4</v>
      </c>
    </row>
    <row r="153" spans="1:12" ht="15">
      <c r="A153" s="23"/>
      <c r="B153" s="15"/>
      <c r="C153" s="11"/>
      <c r="D153" s="7" t="s">
        <v>32</v>
      </c>
      <c r="E153" s="42" t="s">
        <v>55</v>
      </c>
      <c r="F153" s="43">
        <v>20</v>
      </c>
      <c r="G153" s="43">
        <v>1.7</v>
      </c>
      <c r="H153" s="43">
        <v>0.66</v>
      </c>
      <c r="I153" s="43">
        <v>8.5</v>
      </c>
      <c r="J153" s="43">
        <v>51.8</v>
      </c>
      <c r="K153" s="44" t="s">
        <v>56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>SUM(G147:G155)</f>
        <v>36.620000000000005</v>
      </c>
      <c r="H156" s="19">
        <f>SUM(H147:H155)</f>
        <v>27.369999999999997</v>
      </c>
      <c r="I156" s="19">
        <f>SUM(I147:I155)</f>
        <v>113.51000000000002</v>
      </c>
      <c r="J156" s="19">
        <f>SUM(J147:J155)</f>
        <v>915.68</v>
      </c>
      <c r="K156" s="25"/>
      <c r="L156" s="19">
        <f>SUM(L147:L155)</f>
        <v>98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1270</v>
      </c>
      <c r="G157" s="32">
        <f>G146+G156</f>
        <v>59.78</v>
      </c>
      <c r="H157" s="32">
        <f>H146+H156</f>
        <v>41.44</v>
      </c>
      <c r="I157" s="32">
        <f>I146+I156</f>
        <v>234.69000000000005</v>
      </c>
      <c r="J157" s="32">
        <f>J146+J156</f>
        <v>1593.25</v>
      </c>
      <c r="K157" s="32"/>
      <c r="L157" s="32">
        <f>L146+L156</f>
        <v>168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124</v>
      </c>
      <c r="F158" s="40">
        <v>150</v>
      </c>
      <c r="G158" s="40">
        <v>13.91</v>
      </c>
      <c r="H158" s="40">
        <v>20.329999999999998</v>
      </c>
      <c r="I158" s="40">
        <v>2.65</v>
      </c>
      <c r="J158" s="40">
        <v>350.2</v>
      </c>
      <c r="K158" s="41" t="s">
        <v>125</v>
      </c>
      <c r="L158" s="40">
        <v>40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</v>
      </c>
      <c r="H160" s="43">
        <v>0</v>
      </c>
      <c r="I160" s="43">
        <v>9.98</v>
      </c>
      <c r="J160" s="43">
        <v>38</v>
      </c>
      <c r="K160" s="44" t="s">
        <v>41</v>
      </c>
      <c r="L160" s="43">
        <v>8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3.24</v>
      </c>
      <c r="H161" s="43">
        <v>0.4</v>
      </c>
      <c r="I161" s="43">
        <v>19.68</v>
      </c>
      <c r="J161" s="43">
        <v>96.8</v>
      </c>
      <c r="K161" s="44" t="s">
        <v>43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11</v>
      </c>
      <c r="L162" s="43">
        <v>18</v>
      </c>
    </row>
    <row r="163" spans="1:12" ht="15">
      <c r="A163" s="23"/>
      <c r="B163" s="15"/>
      <c r="C163" s="11"/>
      <c r="D163" s="6"/>
      <c r="E163" s="42" t="s">
        <v>72</v>
      </c>
      <c r="F163" s="43">
        <v>10</v>
      </c>
      <c r="G163" s="43">
        <v>1.1499999999999999</v>
      </c>
      <c r="H163" s="43">
        <v>1.77</v>
      </c>
      <c r="I163" s="43">
        <v>10.06</v>
      </c>
      <c r="J163" s="43">
        <v>62.55</v>
      </c>
      <c r="K163" s="44">
        <v>13</v>
      </c>
      <c r="L163" s="43">
        <v>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18.699999999999996</v>
      </c>
      <c r="H165" s="19">
        <f>SUM(H158:H164)</f>
        <v>22.899999999999995</v>
      </c>
      <c r="I165" s="19">
        <f>SUM(I158:I164)</f>
        <v>52.17</v>
      </c>
      <c r="J165" s="19">
        <f>SUM(J158:J164)</f>
        <v>594.54999999999995</v>
      </c>
      <c r="K165" s="25"/>
      <c r="L165" s="19">
        <f>SUM(L158:L164)</f>
        <v>73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136</v>
      </c>
      <c r="F166" s="43">
        <v>60</v>
      </c>
      <c r="G166" s="43">
        <v>0.79</v>
      </c>
      <c r="H166" s="43">
        <v>5.07</v>
      </c>
      <c r="I166" s="43">
        <v>2.72</v>
      </c>
      <c r="J166" s="43">
        <v>59.92</v>
      </c>
      <c r="K166" s="44" t="s">
        <v>73</v>
      </c>
      <c r="L166" s="43">
        <v>10</v>
      </c>
    </row>
    <row r="167" spans="1:12" ht="15">
      <c r="A167" s="23"/>
      <c r="B167" s="15"/>
      <c r="C167" s="11"/>
      <c r="D167" s="7" t="s">
        <v>27</v>
      </c>
      <c r="E167" s="42" t="s">
        <v>126</v>
      </c>
      <c r="F167" s="43">
        <v>200</v>
      </c>
      <c r="G167" s="43">
        <v>2.78</v>
      </c>
      <c r="H167" s="43">
        <v>2.2599999999999998</v>
      </c>
      <c r="I167" s="43">
        <v>848</v>
      </c>
      <c r="J167" s="43">
        <v>64.84</v>
      </c>
      <c r="K167" s="44" t="s">
        <v>127</v>
      </c>
      <c r="L167" s="43">
        <v>25</v>
      </c>
    </row>
    <row r="168" spans="1:12" ht="15">
      <c r="A168" s="23"/>
      <c r="B168" s="15"/>
      <c r="C168" s="11"/>
      <c r="D168" s="7" t="s">
        <v>28</v>
      </c>
      <c r="E168" s="42" t="s">
        <v>128</v>
      </c>
      <c r="F168" s="43">
        <v>90</v>
      </c>
      <c r="G168" s="43">
        <v>2.54</v>
      </c>
      <c r="H168" s="43">
        <v>6.18</v>
      </c>
      <c r="I168" s="43">
        <v>24.95</v>
      </c>
      <c r="J168" s="43">
        <v>165.92</v>
      </c>
      <c r="K168" s="44" t="s">
        <v>129</v>
      </c>
      <c r="L168" s="43">
        <v>24</v>
      </c>
    </row>
    <row r="169" spans="1:12" ht="15">
      <c r="A169" s="23"/>
      <c r="B169" s="15"/>
      <c r="C169" s="11"/>
      <c r="D169" s="7" t="s">
        <v>29</v>
      </c>
      <c r="E169" s="42" t="s">
        <v>88</v>
      </c>
      <c r="F169" s="43">
        <v>150</v>
      </c>
      <c r="G169" s="43">
        <v>11.95</v>
      </c>
      <c r="H169" s="43">
        <v>6.12</v>
      </c>
      <c r="I169" s="43">
        <v>53.88</v>
      </c>
      <c r="J169" s="43">
        <v>319.14</v>
      </c>
      <c r="K169" s="44" t="s">
        <v>89</v>
      </c>
      <c r="L169" s="43">
        <v>15</v>
      </c>
    </row>
    <row r="170" spans="1:12" ht="25.5">
      <c r="A170" s="23"/>
      <c r="B170" s="15"/>
      <c r="C170" s="11"/>
      <c r="D170" s="7" t="s">
        <v>30</v>
      </c>
      <c r="E170" s="42" t="s">
        <v>99</v>
      </c>
      <c r="F170" s="43">
        <v>200</v>
      </c>
      <c r="G170" s="43">
        <v>0.18</v>
      </c>
      <c r="H170" s="43">
        <v>0.08</v>
      </c>
      <c r="I170" s="43">
        <v>10.4</v>
      </c>
      <c r="J170" s="43">
        <v>70.52</v>
      </c>
      <c r="K170" s="44" t="s">
        <v>100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50</v>
      </c>
      <c r="G171" s="43">
        <v>4.05</v>
      </c>
      <c r="H171" s="43">
        <v>0.4</v>
      </c>
      <c r="I171" s="43">
        <v>24.6</v>
      </c>
      <c r="J171" s="43">
        <v>121</v>
      </c>
      <c r="K171" s="44" t="s">
        <v>43</v>
      </c>
      <c r="L171" s="43">
        <v>4</v>
      </c>
    </row>
    <row r="172" spans="1:12" ht="15">
      <c r="A172" s="23"/>
      <c r="B172" s="15"/>
      <c r="C172" s="11"/>
      <c r="D172" s="7" t="s">
        <v>32</v>
      </c>
      <c r="E172" s="42" t="s">
        <v>55</v>
      </c>
      <c r="F172" s="43">
        <v>20</v>
      </c>
      <c r="G172" s="43">
        <v>1.7</v>
      </c>
      <c r="H172" s="43">
        <v>0.66</v>
      </c>
      <c r="I172" s="43">
        <v>8.5</v>
      </c>
      <c r="J172" s="43">
        <v>51.8</v>
      </c>
      <c r="K172" s="44" t="s">
        <v>56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>SUM(G166:G174)</f>
        <v>23.99</v>
      </c>
      <c r="H175" s="19">
        <f>SUM(H166:H174)</f>
        <v>20.769999999999996</v>
      </c>
      <c r="I175" s="19">
        <f>SUM(I166:I174)</f>
        <v>973.05000000000007</v>
      </c>
      <c r="J175" s="19">
        <f>SUM(J166:J174)</f>
        <v>853.13999999999987</v>
      </c>
      <c r="K175" s="25"/>
      <c r="L175" s="19">
        <f>SUM(L166:L174)</f>
        <v>91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1270</v>
      </c>
      <c r="G176" s="32">
        <f>G165+G175</f>
        <v>42.69</v>
      </c>
      <c r="H176" s="32">
        <f>H165+H175</f>
        <v>43.669999999999987</v>
      </c>
      <c r="I176" s="32">
        <f>I165+I175</f>
        <v>1025.22</v>
      </c>
      <c r="J176" s="32">
        <f>J165+J175</f>
        <v>1447.6899999999998</v>
      </c>
      <c r="K176" s="32"/>
      <c r="L176" s="32">
        <f>L165+L175</f>
        <v>164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144</v>
      </c>
      <c r="F177" s="40">
        <v>200</v>
      </c>
      <c r="G177" s="40">
        <v>8.4</v>
      </c>
      <c r="H177" s="40">
        <v>7.9</v>
      </c>
      <c r="I177" s="40">
        <v>21.04</v>
      </c>
      <c r="J177" s="40">
        <v>236</v>
      </c>
      <c r="K177" s="41" t="s">
        <v>59</v>
      </c>
      <c r="L177" s="40">
        <v>31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9.98</v>
      </c>
      <c r="J179" s="43">
        <v>38</v>
      </c>
      <c r="K179" s="44" t="s">
        <v>41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3.24</v>
      </c>
      <c r="H180" s="43">
        <v>0.4</v>
      </c>
      <c r="I180" s="43">
        <v>19.68</v>
      </c>
      <c r="J180" s="43">
        <v>96.8</v>
      </c>
      <c r="K180" s="44" t="s">
        <v>43</v>
      </c>
      <c r="L180" s="43">
        <v>3</v>
      </c>
    </row>
    <row r="181" spans="1:12" ht="15">
      <c r="A181" s="23"/>
      <c r="B181" s="15"/>
      <c r="C181" s="11"/>
      <c r="D181" s="7"/>
      <c r="E181" s="42" t="s">
        <v>60</v>
      </c>
      <c r="F181" s="43">
        <v>45</v>
      </c>
      <c r="G181" s="43">
        <v>5.35</v>
      </c>
      <c r="H181" s="43">
        <v>3.56</v>
      </c>
      <c r="I181" s="43">
        <v>7.2</v>
      </c>
      <c r="J181" s="43">
        <v>81.900000000000006</v>
      </c>
      <c r="K181" s="44">
        <v>14</v>
      </c>
      <c r="L181" s="43">
        <v>20</v>
      </c>
    </row>
    <row r="182" spans="1:12" ht="15">
      <c r="A182" s="23"/>
      <c r="B182" s="15"/>
      <c r="C182" s="11"/>
      <c r="D182" s="6"/>
      <c r="E182" s="42" t="s">
        <v>61</v>
      </c>
      <c r="F182" s="43">
        <v>15</v>
      </c>
      <c r="G182" s="43">
        <v>0.57999999999999996</v>
      </c>
      <c r="H182" s="43">
        <v>0.76</v>
      </c>
      <c r="I182" s="43">
        <v>3.9</v>
      </c>
      <c r="J182" s="43">
        <v>27.37</v>
      </c>
      <c r="K182" s="44">
        <v>16</v>
      </c>
      <c r="L182" s="43">
        <v>10</v>
      </c>
    </row>
    <row r="183" spans="1:12" ht="15">
      <c r="A183" s="23"/>
      <c r="B183" s="15"/>
      <c r="C183" s="11"/>
      <c r="D183" s="6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>SUM(G177:G183)</f>
        <v>17.57</v>
      </c>
      <c r="H184" s="19">
        <f>SUM(H177:H183)</f>
        <v>12.620000000000001</v>
      </c>
      <c r="I184" s="19">
        <f>SUM(I177:I183)</f>
        <v>61.800000000000004</v>
      </c>
      <c r="J184" s="19">
        <f>SUM(J177:J183)</f>
        <v>480.07000000000005</v>
      </c>
      <c r="K184" s="25"/>
      <c r="L184" s="19">
        <f>SUM(L177:L183)</f>
        <v>72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60</v>
      </c>
      <c r="G185" s="43">
        <v>0.79</v>
      </c>
      <c r="H185" s="43">
        <v>2.4500000000000002</v>
      </c>
      <c r="I185" s="43">
        <v>5.65</v>
      </c>
      <c r="J185" s="43">
        <v>59.92</v>
      </c>
      <c r="K185" s="44" t="s">
        <v>130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 t="s">
        <v>131</v>
      </c>
      <c r="F186" s="43">
        <v>200</v>
      </c>
      <c r="G186" s="43">
        <v>8.4</v>
      </c>
      <c r="H186" s="43">
        <v>5.8</v>
      </c>
      <c r="I186" s="43">
        <v>14.8</v>
      </c>
      <c r="J186" s="43">
        <v>176.8</v>
      </c>
      <c r="K186" s="44" t="s">
        <v>132</v>
      </c>
      <c r="L186" s="43">
        <v>20</v>
      </c>
    </row>
    <row r="187" spans="1:12" ht="15">
      <c r="A187" s="23"/>
      <c r="B187" s="15"/>
      <c r="C187" s="11"/>
      <c r="D187" s="7" t="s">
        <v>28</v>
      </c>
      <c r="E187" s="42" t="s">
        <v>133</v>
      </c>
      <c r="F187" s="43">
        <v>200</v>
      </c>
      <c r="G187" s="43">
        <v>23</v>
      </c>
      <c r="H187" s="43">
        <v>13.6</v>
      </c>
      <c r="I187" s="43">
        <v>19.2</v>
      </c>
      <c r="J187" s="43">
        <v>267.8</v>
      </c>
      <c r="K187" s="44" t="s">
        <v>134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0.06</v>
      </c>
      <c r="H189" s="43">
        <v>0</v>
      </c>
      <c r="I189" s="43">
        <v>13.32</v>
      </c>
      <c r="J189" s="43">
        <v>50.68</v>
      </c>
      <c r="K189" s="44" t="s">
        <v>54</v>
      </c>
      <c r="L189" s="43">
        <v>10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50</v>
      </c>
      <c r="G190" s="43">
        <v>4.05</v>
      </c>
      <c r="H190" s="43">
        <v>0.4</v>
      </c>
      <c r="I190" s="43">
        <v>24.6</v>
      </c>
      <c r="J190" s="43">
        <v>121</v>
      </c>
      <c r="K190" s="44" t="s">
        <v>43</v>
      </c>
      <c r="L190" s="43">
        <v>4</v>
      </c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20</v>
      </c>
      <c r="G191" s="43">
        <v>1.7</v>
      </c>
      <c r="H191" s="43">
        <v>0.66</v>
      </c>
      <c r="I191" s="43">
        <v>8.5</v>
      </c>
      <c r="J191" s="43">
        <v>51.8</v>
      </c>
      <c r="K191" s="44" t="s">
        <v>56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>SUM(G185:G193)</f>
        <v>38</v>
      </c>
      <c r="H194" s="19">
        <f>SUM(H185:H193)</f>
        <v>22.91</v>
      </c>
      <c r="I194" s="19">
        <f>SUM(I185:I193)</f>
        <v>86.070000000000007</v>
      </c>
      <c r="J194" s="19">
        <f>SUM(J185:J193)</f>
        <v>728</v>
      </c>
      <c r="K194" s="25"/>
      <c r="L194" s="19">
        <f>SUM(L185:L193)</f>
        <v>87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1230</v>
      </c>
      <c r="G195" s="32">
        <f>G184+G194</f>
        <v>55.57</v>
      </c>
      <c r="H195" s="32">
        <f>H184+H194</f>
        <v>35.53</v>
      </c>
      <c r="I195" s="32">
        <f>I184+I194</f>
        <v>147.87</v>
      </c>
      <c r="J195" s="32">
        <f>J184+J194</f>
        <v>1208.0700000000002</v>
      </c>
      <c r="K195" s="32"/>
      <c r="L195" s="32">
        <f>L184+L194</f>
        <v>159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1272</v>
      </c>
      <c r="G196" s="34">
        <f>(G24+G43+G62+G81+G100+G119+G138+G157+G176+G195)/(IF(G24=0,0,1)+IF(G43=0,0,1)+IF(G62=0,0,1)+IF(G81=0,0,1)+IF(G100=0,0,1)+IF(G119=0,0,1)+IF(G138=0,0,1)+IF(G157=0,0,1)+IF(G176=0,0,1)+IF(G195=0,0,1))</f>
        <v>50.427999999999997</v>
      </c>
      <c r="H196" s="34">
        <f>(H24+H43+H62+H81+H100+H119+H138+H157+H176+H195)/(IF(H24=0,0,1)+IF(H43=0,0,1)+IF(H62=0,0,1)+IF(H81=0,0,1)+IF(H100=0,0,1)+IF(H119=0,0,1)+IF(H138=0,0,1)+IF(H157=0,0,1)+IF(H176=0,0,1)+IF(H195=0,0,1))</f>
        <v>39.849999999999987</v>
      </c>
      <c r="I196" s="34">
        <f>(I24+I43+I62+I81+I100+I119+I138+I157+I176+I195)/(IF(I24=0,0,1)+IF(I43=0,0,1)+IF(I62=0,0,1)+IF(I81=0,0,1)+IF(I100=0,0,1)+IF(I119=0,0,1)+IF(I138=0,0,1)+IF(I157=0,0,1)+IF(I176=0,0,1)+IF(I195=0,0,1))</f>
        <v>304.63</v>
      </c>
      <c r="J196" s="34">
        <f>(J24+J43+J62+J81+J100+J119+J138+J157+J176+J195)/(IF(J24=0,0,1)+IF(J43=0,0,1)+IF(J62=0,0,1)+IF(J81=0,0,1)+IF(J100=0,0,1)+IF(J119=0,0,1)+IF(J138=0,0,1)+IF(J157=0,0,1)+IF(J176=0,0,1)+IF(J195=0,0,1))</f>
        <v>1515.1709999999998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160.4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2022-05-16T14:23:56Z</dcterms:created>
  <dcterms:modified xsi:type="dcterms:W3CDTF">2023-10-15T09:23:53Z</dcterms:modified>
</cp:coreProperties>
</file>