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G17" i="1"/>
  <c r="G18" i="1"/>
  <c r="H17" i="1"/>
  <c r="I17" i="1"/>
  <c r="J17" i="1"/>
  <c r="H18" i="1"/>
  <c r="I18" i="1"/>
  <c r="J18" i="1"/>
  <c r="F16" i="1"/>
  <c r="G16" i="1"/>
  <c r="H16" i="1"/>
  <c r="I16" i="1"/>
  <c r="J16" i="1"/>
  <c r="F15" i="1"/>
  <c r="G15" i="1"/>
  <c r="H15" i="1"/>
  <c r="I15" i="1"/>
  <c r="J15" i="1"/>
  <c r="F14" i="1"/>
  <c r="G14" i="1"/>
  <c r="H14" i="1"/>
  <c r="I14" i="1"/>
  <c r="J14" i="1"/>
  <c r="F12" i="1"/>
  <c r="F13" i="1"/>
  <c r="G12" i="1"/>
  <c r="G13" i="1"/>
  <c r="J12" i="1"/>
  <c r="J13" i="1"/>
  <c r="I12" i="1"/>
  <c r="I13" i="1"/>
  <c r="H12" i="1"/>
  <c r="H13" i="1"/>
  <c r="D17" i="1"/>
  <c r="D18" i="1"/>
  <c r="D14" i="1"/>
  <c r="C15" i="1"/>
  <c r="D15" i="1"/>
  <c r="C16" i="1"/>
  <c r="D16" i="1"/>
  <c r="C12" i="1"/>
  <c r="D12" i="1"/>
  <c r="C13" i="1"/>
  <c r="D13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D5" i="1"/>
  <c r="D6" i="1"/>
  <c r="D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<sst xmlns="http://schemas.openxmlformats.org/spreadsheetml/2006/main" count="29" uniqueCount="29">
  <si>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</si>
  <si>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</si>
  <si>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</si>
  <si>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</si>
  <si>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</si>
  <si>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</si>
  <si>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</si>
  <si>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</si>
  <si>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</si>
  <si>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</si>
  <si>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</si>
  <si>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</si>
  <si>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</si>
  <si>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</si>
  <si>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</si>
  <si>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</si>
  <si>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</si>
  <si>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</si>
  <si>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</si>
  <si>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</si>
  <si>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</si>
  <si>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</si>
  <si>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</si>
  <si>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</si>
  <si>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</si>
  <si>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</si>
  <si>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</si>
  <si>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</si>
  <si>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манная на молокес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</si>
</sst>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9">
          <cell r="A49" t="str">
            <v>54-27к-2020</v>
          </cell>
          <cell r="D49">
            <v>5.4</v>
          </cell>
          <cell r="E49">
            <v>12.9</v>
          </cell>
          <cell r="F49">
            <v>25.4</v>
          </cell>
          <cell r="G49">
            <v>270.39999999999998</v>
          </cell>
          <cell r="H49">
            <v>40.200000000000003</v>
          </cell>
          <cell r="J49" t="str">
            <v>64-6з-2020</v>
          </cell>
          <cell r="K49" t="str">
            <v>салат из свежей капусты и зелени</v>
          </cell>
          <cell r="M49">
            <v>1.6</v>
          </cell>
          <cell r="N49">
            <v>6.1</v>
          </cell>
          <cell r="O49">
            <v>6.22</v>
          </cell>
          <cell r="P49">
            <v>86.2</v>
          </cell>
          <cell r="Q49">
            <v>13</v>
          </cell>
        </row>
        <row r="50">
          <cell r="A50" t="str">
            <v>54-2гн-2020</v>
          </cell>
          <cell r="B50" t="str">
            <v>Чай сладкий</v>
          </cell>
          <cell r="D50">
            <v>2.79</v>
          </cell>
          <cell r="E50">
            <v>2.5499999999999998</v>
          </cell>
          <cell r="F50">
            <v>13.3</v>
          </cell>
          <cell r="G50">
            <v>87.25</v>
          </cell>
          <cell r="H50">
            <v>9.4</v>
          </cell>
          <cell r="J50" t="str">
            <v>54-73-2020</v>
          </cell>
          <cell r="K50" t="str">
            <v>суп на м/б с домашней лапшой</v>
          </cell>
          <cell r="M50">
            <v>25.8</v>
          </cell>
          <cell r="N50">
            <v>13.9</v>
          </cell>
          <cell r="O50">
            <v>92.5</v>
          </cell>
          <cell r="P50">
            <v>598</v>
          </cell>
          <cell r="Q50">
            <v>10.199999999999999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  <cell r="J51" t="str">
            <v>54-1хн-2020</v>
          </cell>
          <cell r="K51" t="str">
            <v>Компот из сухофруктов</v>
          </cell>
          <cell r="M51">
            <v>2.2999999999999998</v>
          </cell>
          <cell r="N51">
            <v>1.67</v>
          </cell>
          <cell r="O51">
            <v>23.2</v>
          </cell>
          <cell r="P51">
            <v>87.02</v>
          </cell>
          <cell r="Q51">
            <v>9.2100000000000009</v>
          </cell>
        </row>
        <row r="52">
          <cell r="B52" t="str">
            <v>Кондитерское изделие</v>
          </cell>
          <cell r="D52">
            <v>4.3</v>
          </cell>
          <cell r="E52">
            <v>10.59</v>
          </cell>
          <cell r="F52">
            <v>17.399999999999999</v>
          </cell>
          <cell r="G52">
            <v>87.7</v>
          </cell>
          <cell r="H52">
            <v>13.2</v>
          </cell>
          <cell r="J52" t="str">
            <v>54-2г-2020</v>
          </cell>
          <cell r="K52" t="str">
            <v>Рожки отварные с овощами</v>
          </cell>
          <cell r="M52">
            <v>5.56</v>
          </cell>
          <cell r="N52">
            <v>4.9000000000000004</v>
          </cell>
          <cell r="O52">
            <v>32.799999999999997</v>
          </cell>
          <cell r="P52">
            <v>234.8</v>
          </cell>
          <cell r="Q52">
            <v>15.9</v>
          </cell>
        </row>
        <row r="53">
          <cell r="K53" t="str">
            <v>сосиска отварнаяя</v>
          </cell>
          <cell r="M53">
            <v>10.68</v>
          </cell>
          <cell r="N53">
            <v>11.72</v>
          </cell>
          <cell r="O53">
            <v>5.74</v>
          </cell>
          <cell r="P53">
            <v>176.75</v>
          </cell>
          <cell r="Q53">
            <v>13.8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55">
          <cell r="K55" t="str">
            <v>хлеб ржаной</v>
          </cell>
          <cell r="M55">
            <v>2.81</v>
          </cell>
          <cell r="N55">
            <v>0.44</v>
          </cell>
          <cell r="O55">
            <v>23.52</v>
          </cell>
          <cell r="P55">
            <v>111.56</v>
          </cell>
          <cell r="Q55">
            <v>1.7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[1]Лист1!A49</f>
        <v>54-27к-2020</v>
      </c>
      <c r="D4" s="33" t="s">
        <v>28</v>
      </c>
      <c r="E4" s="15">
        <v>210</v>
      </c>
      <c r="F4" s="25">
        <f>[1]Лист1!H49</f>
        <v>40.200000000000003</v>
      </c>
      <c r="G4" s="15">
        <f>[1]Лист1!G49</f>
        <v>270.39999999999998</v>
      </c>
      <c r="H4" s="15">
        <f>[1]Лист1!D49</f>
        <v>5.4</v>
      </c>
      <c r="I4" s="15">
        <f>[1]Лист1!E49</f>
        <v>12.9</v>
      </c>
      <c r="J4" s="16">
        <f>[1]Лист1!F49</f>
        <v>25.4</v>
      </c>
    </row>
    <row r="5" spans="1:10" x14ac:dyDescent="0.25">
      <c r="A5" s="7"/>
      <c r="B5" s="1" t="s">
        <v>12</v>
      </c>
      <c r="C5" s="2" t="str">
        <f>[1]Лист1!A50</f>
        <v>54-2гн-2020</v>
      </c>
      <c r="D5" s="34" t="str">
        <f>[1]Лист1!B50</f>
        <v>Чай сладкий</v>
      </c>
      <c r="E5" s="17">
        <v>200</v>
      </c>
      <c r="F5" s="26">
        <f>[1]Лист1!H50</f>
        <v>9.4</v>
      </c>
      <c r="G5" s="17">
        <f>[1]Лист1!G50</f>
        <v>87.25</v>
      </c>
      <c r="H5" s="17">
        <f>[1]Лист1!D50</f>
        <v>2.79</v>
      </c>
      <c r="I5" s="17">
        <f>[1]Лист1!E50</f>
        <v>2.5499999999999998</v>
      </c>
      <c r="J5" s="18">
        <f>[1]Лист1!F50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/>
      <c r="C7" s="2"/>
      <c r="D7" s="34" t="str">
        <f>[1]Лист1!B52</f>
        <v>Кондитерское изделие</v>
      </c>
      <c r="E7" s="17">
        <v>40</v>
      </c>
      <c r="F7" s="26">
        <f>[1]Лист1!H52</f>
        <v>13.2</v>
      </c>
      <c r="G7" s="17">
        <f>[1]Лист1!G52</f>
        <v>87.7</v>
      </c>
      <c r="H7" s="17">
        <f>[1]Лист1!D52</f>
        <v>4.3</v>
      </c>
      <c r="I7" s="17">
        <f>[1]Лист1!E52</f>
        <v>10.59</v>
      </c>
      <c r="J7" s="18">
        <f>[1]Лист1!F52</f>
        <v>17.399999999999999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[1]Лист1!J49</f>
        <v>64-6з-2020</v>
      </c>
      <c r="D12" s="36" t="str">
        <f>[1]Лист1!K49</f>
        <v>салат из свежей капусты и зелени</v>
      </c>
      <c r="E12" s="21">
        <v>60</v>
      </c>
      <c r="F12" s="28">
        <f>[1]Лист1!Q49</f>
        <v>13</v>
      </c>
      <c r="G12" s="21">
        <f>[1]Лист1!P49</f>
        <v>86.2</v>
      </c>
      <c r="H12" s="21">
        <f>[1]Лист1!M49</f>
        <v>1.6</v>
      </c>
      <c r="I12" s="21">
        <f>[1]Лист1!N49</f>
        <v>6.1</v>
      </c>
      <c r="J12" s="22">
        <f>[1]Лист1!O49</f>
        <v>6.22</v>
      </c>
    </row>
    <row r="13" spans="1:10" x14ac:dyDescent="0.25">
      <c r="A13" s="7"/>
      <c r="B13" s="1" t="s">
        <v>16</v>
      </c>
      <c r="C13" s="2" t="str">
        <f>[1]Лист1!J50</f>
        <v>54-73-2020</v>
      </c>
      <c r="D13" s="34" t="str">
        <f>[1]Лист1!K50</f>
        <v>суп на м/б с домашней лапшой</v>
      </c>
      <c r="E13" s="17">
        <v>200</v>
      </c>
      <c r="F13" s="26">
        <f>[1]Лист1!Q50</f>
        <v>10.199999999999999</v>
      </c>
      <c r="G13" s="17">
        <f>[1]Лист1!P50</f>
        <v>598</v>
      </c>
      <c r="H13" s="17">
        <f>[1]Лист1!M50</f>
        <v>25.8</v>
      </c>
      <c r="I13" s="17">
        <f>[1]Лист1!N50</f>
        <v>13.9</v>
      </c>
      <c r="J13" s="18">
        <f>[1]Лист1!O50</f>
        <v>92.5</v>
      </c>
    </row>
    <row r="14" spans="1:10" x14ac:dyDescent="0.25">
      <c r="A14" s="7"/>
      <c r="B14" s="1" t="s">
        <v>17</v>
      </c>
      <c r="C14" s="2">
        <v>189</v>
      </c>
      <c r="D14" s="34" t="str">
        <f>[1]Лист1!$K$53</f>
        <v>сосиска отварнаяя</v>
      </c>
      <c r="E14" s="17">
        <v>50</v>
      </c>
      <c r="F14" s="26">
        <f>[1]Лист1!$Q$53</f>
        <v>13.8</v>
      </c>
      <c r="G14" s="17">
        <f>[1]Лист1!$P$53</f>
        <v>176.75</v>
      </c>
      <c r="H14" s="17">
        <f>[1]Лист1!M53</f>
        <v>10.68</v>
      </c>
      <c r="I14" s="17">
        <f>[1]Лист1!N53</f>
        <v>11.72</v>
      </c>
      <c r="J14" s="18">
        <f>[1]Лист1!O53</f>
        <v>5.74</v>
      </c>
    </row>
    <row r="15" spans="1:10" x14ac:dyDescent="0.25">
      <c r="A15" s="7"/>
      <c r="B15" s="1" t="s">
        <v>18</v>
      </c>
      <c r="C15" s="2" t="str">
        <f>[1]Лист1!J52</f>
        <v>54-2г-2020</v>
      </c>
      <c r="D15" s="34" t="str">
        <f>[1]Лист1!K52</f>
        <v>Рожки отварные с овощами</v>
      </c>
      <c r="E15" s="17">
        <v>150</v>
      </c>
      <c r="F15" s="26">
        <f>[1]Лист1!$Q$52</f>
        <v>15.9</v>
      </c>
      <c r="G15" s="17">
        <f>[1]Лист1!$P$52</f>
        <v>234.8</v>
      </c>
      <c r="H15" s="17">
        <f>[1]Лист1!M52</f>
        <v>5.56</v>
      </c>
      <c r="I15" s="17">
        <f>[1]Лист1!N52</f>
        <v>4.9000000000000004</v>
      </c>
      <c r="J15" s="18">
        <f>[1]Лист1!O52</f>
        <v>32.799999999999997</v>
      </c>
    </row>
    <row r="16" spans="1:10" x14ac:dyDescent="0.25">
      <c r="A16" s="7"/>
      <c r="B16" s="1" t="s">
        <v>19</v>
      </c>
      <c r="C16" s="2" t="str">
        <f>[1]Лист1!J51</f>
        <v>54-1хн-2020</v>
      </c>
      <c r="D16" s="34" t="str">
        <f>[1]Лист1!K51</f>
        <v>Компот из сухофруктов</v>
      </c>
      <c r="E16" s="17">
        <v>200</v>
      </c>
      <c r="F16" s="26">
        <f>[1]Лист1!$Q$51</f>
        <v>9.2100000000000009</v>
      </c>
      <c r="G16" s="17">
        <f>[1]Лист1!$P$51</f>
        <v>87.02</v>
      </c>
      <c r="H16" s="17">
        <f>[1]Лист1!M51</f>
        <v>2.2999999999999998</v>
      </c>
      <c r="I16" s="17">
        <f>[1]Лист1!N51</f>
        <v>1.67</v>
      </c>
      <c r="J16" s="18">
        <f>[1]Лист1!O51</f>
        <v>23.2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tr">
        <f>[1]Лист1!K55</f>
        <v>хлеб ржаной</v>
      </c>
      <c r="E18" s="17">
        <v>60</v>
      </c>
      <c r="F18" s="26">
        <f>[1]Лист1!Q55</f>
        <v>1.7</v>
      </c>
      <c r="G18" s="17">
        <f>[1]Лист1!P55</f>
        <v>111.56</v>
      </c>
      <c r="H18" s="17">
        <f>[1]Лист1!M55</f>
        <v>2.81</v>
      </c>
      <c r="I18" s="17">
        <f>[1]Лист1!N55</f>
        <v>0.44</v>
      </c>
      <c r="J18" s="18">
        <f>[1]Лист1!O55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2023-03-10T17:33:24Z</dcterms:modified>
</cp:coreProperties>
</file>